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27975" windowHeight="13170"/>
  </bookViews>
  <sheets>
    <sheet name="B1.3. 제공인력 교육" sheetId="1" r:id="rId1"/>
  </sheets>
  <calcPr calcId="144525"/>
</workbook>
</file>

<file path=xl/calcChain.xml><?xml version="1.0" encoding="utf-8"?>
<calcChain xmlns="http://schemas.openxmlformats.org/spreadsheetml/2006/main">
  <c r="N11" i="1" l="1"/>
  <c r="T2454" i="1" l="1"/>
  <c r="S2454" i="1"/>
  <c r="R2454" i="1"/>
  <c r="Q2454" i="1"/>
  <c r="T2453" i="1"/>
  <c r="S2453" i="1"/>
  <c r="R2453" i="1"/>
  <c r="Q2453" i="1"/>
  <c r="T2452" i="1"/>
  <c r="U2452" i="1" s="1"/>
  <c r="S2452" i="1"/>
  <c r="R2452" i="1"/>
  <c r="Q2452" i="1"/>
  <c r="T2451" i="1"/>
  <c r="S2451" i="1"/>
  <c r="R2451" i="1"/>
  <c r="Q2451" i="1"/>
  <c r="T2450" i="1"/>
  <c r="S2450" i="1"/>
  <c r="R2450" i="1"/>
  <c r="Q2450" i="1"/>
  <c r="T2449" i="1"/>
  <c r="S2449" i="1"/>
  <c r="R2449" i="1"/>
  <c r="Q2449" i="1"/>
  <c r="T2448" i="1"/>
  <c r="U2448" i="1" s="1"/>
  <c r="S2448" i="1"/>
  <c r="R2448" i="1"/>
  <c r="Q2448" i="1"/>
  <c r="T2447" i="1"/>
  <c r="S2447" i="1"/>
  <c r="R2447" i="1"/>
  <c r="Q2447" i="1"/>
  <c r="T2446" i="1"/>
  <c r="S2446" i="1"/>
  <c r="R2446" i="1"/>
  <c r="Q2446" i="1"/>
  <c r="T2445" i="1"/>
  <c r="U2445" i="1" s="1"/>
  <c r="S2445" i="1"/>
  <c r="R2445" i="1"/>
  <c r="Q2445" i="1"/>
  <c r="U2444" i="1"/>
  <c r="T2444" i="1"/>
  <c r="S2444" i="1"/>
  <c r="R2444" i="1"/>
  <c r="Q2444" i="1"/>
  <c r="T2443" i="1"/>
  <c r="S2443" i="1"/>
  <c r="R2443" i="1"/>
  <c r="Q2443" i="1"/>
  <c r="T2442" i="1"/>
  <c r="S2442" i="1"/>
  <c r="R2442" i="1"/>
  <c r="Q2442" i="1"/>
  <c r="T2441" i="1"/>
  <c r="S2441" i="1"/>
  <c r="R2441" i="1"/>
  <c r="Q2441" i="1"/>
  <c r="T2440" i="1"/>
  <c r="S2440" i="1"/>
  <c r="R2440" i="1"/>
  <c r="Q2440" i="1"/>
  <c r="T2439" i="1"/>
  <c r="S2439" i="1"/>
  <c r="R2439" i="1"/>
  <c r="Q2439" i="1"/>
  <c r="T2438" i="1"/>
  <c r="S2438" i="1"/>
  <c r="R2438" i="1"/>
  <c r="Q2438" i="1"/>
  <c r="T2437" i="1"/>
  <c r="S2437" i="1"/>
  <c r="R2437" i="1"/>
  <c r="Q2437" i="1"/>
  <c r="T2436" i="1"/>
  <c r="S2436" i="1"/>
  <c r="R2436" i="1"/>
  <c r="Q2436" i="1"/>
  <c r="T2435" i="1"/>
  <c r="S2435" i="1"/>
  <c r="R2435" i="1"/>
  <c r="Q2435" i="1"/>
  <c r="T2434" i="1"/>
  <c r="S2434" i="1"/>
  <c r="U2434" i="1" s="1"/>
  <c r="R2434" i="1"/>
  <c r="Q2434" i="1"/>
  <c r="T2433" i="1"/>
  <c r="S2433" i="1"/>
  <c r="R2433" i="1"/>
  <c r="Q2433" i="1"/>
  <c r="T2432" i="1"/>
  <c r="S2432" i="1"/>
  <c r="R2432" i="1"/>
  <c r="Q2432" i="1"/>
  <c r="T2431" i="1"/>
  <c r="S2431" i="1"/>
  <c r="R2431" i="1"/>
  <c r="Q2431" i="1"/>
  <c r="T2430" i="1"/>
  <c r="S2430" i="1"/>
  <c r="R2430" i="1"/>
  <c r="Q2430" i="1"/>
  <c r="T2429" i="1"/>
  <c r="S2429" i="1"/>
  <c r="R2429" i="1"/>
  <c r="Q2429" i="1"/>
  <c r="T2428" i="1"/>
  <c r="S2428" i="1"/>
  <c r="R2428" i="1"/>
  <c r="Q2428" i="1"/>
  <c r="T2427" i="1"/>
  <c r="S2427" i="1"/>
  <c r="U2427" i="1" s="1"/>
  <c r="R2427" i="1"/>
  <c r="Q2427" i="1"/>
  <c r="T2426" i="1"/>
  <c r="S2426" i="1"/>
  <c r="U2426" i="1" s="1"/>
  <c r="R2426" i="1"/>
  <c r="Q2426" i="1"/>
  <c r="T2425" i="1"/>
  <c r="S2425" i="1"/>
  <c r="R2425" i="1"/>
  <c r="Q2425" i="1"/>
  <c r="T2424" i="1"/>
  <c r="S2424" i="1"/>
  <c r="U2424" i="1" s="1"/>
  <c r="R2424" i="1"/>
  <c r="Q2424" i="1"/>
  <c r="T2423" i="1"/>
  <c r="S2423" i="1"/>
  <c r="R2423" i="1"/>
  <c r="Q2423" i="1"/>
  <c r="T2422" i="1"/>
  <c r="S2422" i="1"/>
  <c r="R2422" i="1"/>
  <c r="Q2422" i="1"/>
  <c r="T2421" i="1"/>
  <c r="S2421" i="1"/>
  <c r="R2421" i="1"/>
  <c r="Q2421" i="1"/>
  <c r="T2420" i="1"/>
  <c r="S2420" i="1"/>
  <c r="U2420" i="1" s="1"/>
  <c r="R2420" i="1"/>
  <c r="Q2420" i="1"/>
  <c r="T2419" i="1"/>
  <c r="S2419" i="1"/>
  <c r="U2419" i="1" s="1"/>
  <c r="R2419" i="1"/>
  <c r="Q2419" i="1"/>
  <c r="T2418" i="1"/>
  <c r="S2418" i="1"/>
  <c r="U2418" i="1" s="1"/>
  <c r="R2418" i="1"/>
  <c r="Q2418" i="1"/>
  <c r="T2417" i="1"/>
  <c r="S2417" i="1"/>
  <c r="R2417" i="1"/>
  <c r="Q2417" i="1"/>
  <c r="T2416" i="1"/>
  <c r="S2416" i="1"/>
  <c r="R2416" i="1"/>
  <c r="Q2416" i="1"/>
  <c r="T2415" i="1"/>
  <c r="S2415" i="1"/>
  <c r="R2415" i="1"/>
  <c r="Q2415" i="1"/>
  <c r="T2414" i="1"/>
  <c r="S2414" i="1"/>
  <c r="R2414" i="1"/>
  <c r="Q2414" i="1"/>
  <c r="T2413" i="1"/>
  <c r="S2413" i="1"/>
  <c r="R2413" i="1"/>
  <c r="Q2413" i="1"/>
  <c r="T2412" i="1"/>
  <c r="S2412" i="1"/>
  <c r="U2412" i="1" s="1"/>
  <c r="R2412" i="1"/>
  <c r="Q2412" i="1"/>
  <c r="T2411" i="1"/>
  <c r="S2411" i="1"/>
  <c r="U2411" i="1" s="1"/>
  <c r="R2411" i="1"/>
  <c r="Q2411" i="1"/>
  <c r="T2410" i="1"/>
  <c r="S2410" i="1"/>
  <c r="U2410" i="1" s="1"/>
  <c r="R2410" i="1"/>
  <c r="Q2410" i="1"/>
  <c r="T2409" i="1"/>
  <c r="S2409" i="1"/>
  <c r="R2409" i="1"/>
  <c r="Q2409" i="1"/>
  <c r="T2408" i="1"/>
  <c r="S2408" i="1"/>
  <c r="U2408" i="1" s="1"/>
  <c r="R2408" i="1"/>
  <c r="Q2408" i="1"/>
  <c r="T2407" i="1"/>
  <c r="S2407" i="1"/>
  <c r="R2407" i="1"/>
  <c r="Q2407" i="1"/>
  <c r="T2406" i="1"/>
  <c r="S2406" i="1"/>
  <c r="R2406" i="1"/>
  <c r="Q2406" i="1"/>
  <c r="T2405" i="1"/>
  <c r="S2405" i="1"/>
  <c r="R2405" i="1"/>
  <c r="Q2405" i="1"/>
  <c r="T2404" i="1"/>
  <c r="S2404" i="1"/>
  <c r="U2404" i="1" s="1"/>
  <c r="R2404" i="1"/>
  <c r="Q2404" i="1"/>
  <c r="T2403" i="1"/>
  <c r="S2403" i="1"/>
  <c r="U2403" i="1" s="1"/>
  <c r="R2403" i="1"/>
  <c r="Q2403" i="1"/>
  <c r="T2402" i="1"/>
  <c r="S2402" i="1"/>
  <c r="U2402" i="1" s="1"/>
  <c r="R2402" i="1"/>
  <c r="Q2402" i="1"/>
  <c r="T2401" i="1"/>
  <c r="S2401" i="1"/>
  <c r="R2401" i="1"/>
  <c r="Q2401" i="1"/>
  <c r="T2400" i="1"/>
  <c r="S2400" i="1"/>
  <c r="R2400" i="1"/>
  <c r="Q2400" i="1"/>
  <c r="T2399" i="1"/>
  <c r="S2399" i="1"/>
  <c r="R2399" i="1"/>
  <c r="Q2399" i="1"/>
  <c r="T2398" i="1"/>
  <c r="S2398" i="1"/>
  <c r="R2398" i="1"/>
  <c r="Q2398" i="1"/>
  <c r="T2397" i="1"/>
  <c r="S2397" i="1"/>
  <c r="R2397" i="1"/>
  <c r="Q2397" i="1"/>
  <c r="T2396" i="1"/>
  <c r="S2396" i="1"/>
  <c r="R2396" i="1"/>
  <c r="Q2396" i="1"/>
  <c r="T2395" i="1"/>
  <c r="S2395" i="1"/>
  <c r="U2395" i="1" s="1"/>
  <c r="R2395" i="1"/>
  <c r="Q2395" i="1"/>
  <c r="T2394" i="1"/>
  <c r="S2394" i="1"/>
  <c r="U2394" i="1" s="1"/>
  <c r="R2394" i="1"/>
  <c r="Q2394" i="1"/>
  <c r="T2393" i="1"/>
  <c r="S2393" i="1"/>
  <c r="R2393" i="1"/>
  <c r="Q2393" i="1"/>
  <c r="T2392" i="1"/>
  <c r="S2392" i="1"/>
  <c r="U2392" i="1" s="1"/>
  <c r="R2392" i="1"/>
  <c r="Q2392" i="1"/>
  <c r="T2391" i="1"/>
  <c r="S2391" i="1"/>
  <c r="R2391" i="1"/>
  <c r="Q2391" i="1"/>
  <c r="T2390" i="1"/>
  <c r="S2390" i="1"/>
  <c r="R2390" i="1"/>
  <c r="Q2390" i="1"/>
  <c r="T2389" i="1"/>
  <c r="S2389" i="1"/>
  <c r="R2389" i="1"/>
  <c r="Q2389" i="1"/>
  <c r="T2388" i="1"/>
  <c r="S2388" i="1"/>
  <c r="U2388" i="1" s="1"/>
  <c r="R2388" i="1"/>
  <c r="Q2388" i="1"/>
  <c r="T2387" i="1"/>
  <c r="S2387" i="1"/>
  <c r="U2387" i="1" s="1"/>
  <c r="R2387" i="1"/>
  <c r="Q2387" i="1"/>
  <c r="T2386" i="1"/>
  <c r="S2386" i="1"/>
  <c r="U2386" i="1" s="1"/>
  <c r="R2386" i="1"/>
  <c r="Q2386" i="1"/>
  <c r="T2385" i="1"/>
  <c r="S2385" i="1"/>
  <c r="R2385" i="1"/>
  <c r="Q2385" i="1"/>
  <c r="T2384" i="1"/>
  <c r="S2384" i="1"/>
  <c r="R2384" i="1"/>
  <c r="Q2384" i="1"/>
  <c r="T2383" i="1"/>
  <c r="S2383" i="1"/>
  <c r="R2383" i="1"/>
  <c r="Q2383" i="1"/>
  <c r="T2382" i="1"/>
  <c r="S2382" i="1"/>
  <c r="R2382" i="1"/>
  <c r="Q2382" i="1"/>
  <c r="T2381" i="1"/>
  <c r="S2381" i="1"/>
  <c r="R2381" i="1"/>
  <c r="Q2381" i="1"/>
  <c r="T2380" i="1"/>
  <c r="S2380" i="1"/>
  <c r="R2380" i="1"/>
  <c r="Q2380" i="1"/>
  <c r="T2379" i="1"/>
  <c r="S2379" i="1"/>
  <c r="R2379" i="1"/>
  <c r="Q2379" i="1"/>
  <c r="T2378" i="1"/>
  <c r="S2378" i="1"/>
  <c r="R2378" i="1"/>
  <c r="Q2378" i="1"/>
  <c r="T2377" i="1"/>
  <c r="S2377" i="1"/>
  <c r="R2377" i="1"/>
  <c r="Q2377" i="1"/>
  <c r="T2376" i="1"/>
  <c r="S2376" i="1"/>
  <c r="R2376" i="1"/>
  <c r="Q2376" i="1"/>
  <c r="T2375" i="1"/>
  <c r="S2375" i="1"/>
  <c r="R2375" i="1"/>
  <c r="Q2375" i="1"/>
  <c r="T2374" i="1"/>
  <c r="S2374" i="1"/>
  <c r="R2374" i="1"/>
  <c r="Q2374" i="1"/>
  <c r="T2373" i="1"/>
  <c r="S2373" i="1"/>
  <c r="R2373" i="1"/>
  <c r="Q2373" i="1"/>
  <c r="T2372" i="1"/>
  <c r="S2372" i="1"/>
  <c r="R2372" i="1"/>
  <c r="Q2372" i="1"/>
  <c r="T2371" i="1"/>
  <c r="S2371" i="1"/>
  <c r="R2371" i="1"/>
  <c r="Q2371" i="1"/>
  <c r="T2370" i="1"/>
  <c r="S2370" i="1"/>
  <c r="R2370" i="1"/>
  <c r="Q2370" i="1"/>
  <c r="T2369" i="1"/>
  <c r="S2369" i="1"/>
  <c r="R2369" i="1"/>
  <c r="Q2369" i="1"/>
  <c r="T2368" i="1"/>
  <c r="S2368" i="1"/>
  <c r="R2368" i="1"/>
  <c r="Q2368" i="1"/>
  <c r="T2367" i="1"/>
  <c r="S2367" i="1"/>
  <c r="R2367" i="1"/>
  <c r="Q2367" i="1"/>
  <c r="T2366" i="1"/>
  <c r="S2366" i="1"/>
  <c r="R2366" i="1"/>
  <c r="Q2366" i="1"/>
  <c r="T2365" i="1"/>
  <c r="S2365" i="1"/>
  <c r="R2365" i="1"/>
  <c r="Q2365" i="1"/>
  <c r="T2364" i="1"/>
  <c r="S2364" i="1"/>
  <c r="R2364" i="1"/>
  <c r="Q2364" i="1"/>
  <c r="T2363" i="1"/>
  <c r="S2363" i="1"/>
  <c r="R2363" i="1"/>
  <c r="Q2363" i="1"/>
  <c r="T2362" i="1"/>
  <c r="S2362" i="1"/>
  <c r="R2362" i="1"/>
  <c r="Q2362" i="1"/>
  <c r="T2361" i="1"/>
  <c r="S2361" i="1"/>
  <c r="R2361" i="1"/>
  <c r="Q2361" i="1"/>
  <c r="T2360" i="1"/>
  <c r="S2360" i="1"/>
  <c r="R2360" i="1"/>
  <c r="Q2360" i="1"/>
  <c r="T2359" i="1"/>
  <c r="S2359" i="1"/>
  <c r="R2359" i="1"/>
  <c r="Q2359" i="1"/>
  <c r="T2358" i="1"/>
  <c r="S2358" i="1"/>
  <c r="R2358" i="1"/>
  <c r="Q2358" i="1"/>
  <c r="T2357" i="1"/>
  <c r="S2357" i="1"/>
  <c r="R2357" i="1"/>
  <c r="Q2357" i="1"/>
  <c r="T2356" i="1"/>
  <c r="S2356" i="1"/>
  <c r="R2356" i="1"/>
  <c r="Q2356" i="1"/>
  <c r="T2355" i="1"/>
  <c r="S2355" i="1"/>
  <c r="R2355" i="1"/>
  <c r="Q2355" i="1"/>
  <c r="T2354" i="1"/>
  <c r="S2354" i="1"/>
  <c r="R2354" i="1"/>
  <c r="Q2354" i="1"/>
  <c r="T2353" i="1"/>
  <c r="S2353" i="1"/>
  <c r="R2353" i="1"/>
  <c r="Q2353" i="1"/>
  <c r="T2352" i="1"/>
  <c r="S2352" i="1"/>
  <c r="R2352" i="1"/>
  <c r="Q2352" i="1"/>
  <c r="T2351" i="1"/>
  <c r="S2351" i="1"/>
  <c r="R2351" i="1"/>
  <c r="Q2351" i="1"/>
  <c r="T2350" i="1"/>
  <c r="S2350" i="1"/>
  <c r="R2350" i="1"/>
  <c r="Q2350" i="1"/>
  <c r="T2349" i="1"/>
  <c r="S2349" i="1"/>
  <c r="R2349" i="1"/>
  <c r="Q2349" i="1"/>
  <c r="T2348" i="1"/>
  <c r="S2348" i="1"/>
  <c r="R2348" i="1"/>
  <c r="Q2348" i="1"/>
  <c r="T2347" i="1"/>
  <c r="S2347" i="1"/>
  <c r="R2347" i="1"/>
  <c r="Q2347" i="1"/>
  <c r="T2346" i="1"/>
  <c r="S2346" i="1"/>
  <c r="R2346" i="1"/>
  <c r="Q2346" i="1"/>
  <c r="T2345" i="1"/>
  <c r="S2345" i="1"/>
  <c r="R2345" i="1"/>
  <c r="Q2345" i="1"/>
  <c r="T2344" i="1"/>
  <c r="S2344" i="1"/>
  <c r="R2344" i="1"/>
  <c r="Q2344" i="1"/>
  <c r="T2343" i="1"/>
  <c r="S2343" i="1"/>
  <c r="R2343" i="1"/>
  <c r="Q2343" i="1"/>
  <c r="T2342" i="1"/>
  <c r="S2342" i="1"/>
  <c r="R2342" i="1"/>
  <c r="Q2342" i="1"/>
  <c r="T2341" i="1"/>
  <c r="S2341" i="1"/>
  <c r="R2341" i="1"/>
  <c r="Q2341" i="1"/>
  <c r="T2340" i="1"/>
  <c r="S2340" i="1"/>
  <c r="R2340" i="1"/>
  <c r="Q2340" i="1"/>
  <c r="T2339" i="1"/>
  <c r="S2339" i="1"/>
  <c r="R2339" i="1"/>
  <c r="Q2339" i="1"/>
  <c r="T2338" i="1"/>
  <c r="S2338" i="1"/>
  <c r="R2338" i="1"/>
  <c r="Q2338" i="1"/>
  <c r="T2337" i="1"/>
  <c r="S2337" i="1"/>
  <c r="R2337" i="1"/>
  <c r="Q2337" i="1"/>
  <c r="T2336" i="1"/>
  <c r="S2336" i="1"/>
  <c r="R2336" i="1"/>
  <c r="Q2336" i="1"/>
  <c r="T2335" i="1"/>
  <c r="S2335" i="1"/>
  <c r="R2335" i="1"/>
  <c r="Q2335" i="1"/>
  <c r="T2334" i="1"/>
  <c r="S2334" i="1"/>
  <c r="R2334" i="1"/>
  <c r="Q2334" i="1"/>
  <c r="T2333" i="1"/>
  <c r="S2333" i="1"/>
  <c r="R2333" i="1"/>
  <c r="Q2333" i="1"/>
  <c r="T2332" i="1"/>
  <c r="S2332" i="1"/>
  <c r="R2332" i="1"/>
  <c r="Q2332" i="1"/>
  <c r="T2331" i="1"/>
  <c r="S2331" i="1"/>
  <c r="R2331" i="1"/>
  <c r="Q2331" i="1"/>
  <c r="T2330" i="1"/>
  <c r="S2330" i="1"/>
  <c r="R2330" i="1"/>
  <c r="Q2330" i="1"/>
  <c r="T2329" i="1"/>
  <c r="S2329" i="1"/>
  <c r="R2329" i="1"/>
  <c r="Q2329" i="1"/>
  <c r="T2328" i="1"/>
  <c r="S2328" i="1"/>
  <c r="R2328" i="1"/>
  <c r="Q2328" i="1"/>
  <c r="T2327" i="1"/>
  <c r="S2327" i="1"/>
  <c r="R2327" i="1"/>
  <c r="Q2327" i="1"/>
  <c r="T2326" i="1"/>
  <c r="S2326" i="1"/>
  <c r="R2326" i="1"/>
  <c r="Q2326" i="1"/>
  <c r="T2325" i="1"/>
  <c r="S2325" i="1"/>
  <c r="R2325" i="1"/>
  <c r="Q2325" i="1"/>
  <c r="T2324" i="1"/>
  <c r="S2324" i="1"/>
  <c r="R2324" i="1"/>
  <c r="Q2324" i="1"/>
  <c r="T2323" i="1"/>
  <c r="S2323" i="1"/>
  <c r="R2323" i="1"/>
  <c r="Q2323" i="1"/>
  <c r="T2322" i="1"/>
  <c r="S2322" i="1"/>
  <c r="R2322" i="1"/>
  <c r="Q2322" i="1"/>
  <c r="T2321" i="1"/>
  <c r="S2321" i="1"/>
  <c r="R2321" i="1"/>
  <c r="Q2321" i="1"/>
  <c r="T2320" i="1"/>
  <c r="S2320" i="1"/>
  <c r="R2320" i="1"/>
  <c r="Q2320" i="1"/>
  <c r="T2319" i="1"/>
  <c r="S2319" i="1"/>
  <c r="R2319" i="1"/>
  <c r="Q2319" i="1"/>
  <c r="T2318" i="1"/>
  <c r="S2318" i="1"/>
  <c r="R2318" i="1"/>
  <c r="Q2318" i="1"/>
  <c r="T2317" i="1"/>
  <c r="S2317" i="1"/>
  <c r="R2317" i="1"/>
  <c r="Q2317" i="1"/>
  <c r="T2316" i="1"/>
  <c r="S2316" i="1"/>
  <c r="R2316" i="1"/>
  <c r="Q2316" i="1"/>
  <c r="T2315" i="1"/>
  <c r="S2315" i="1"/>
  <c r="R2315" i="1"/>
  <c r="Q2315" i="1"/>
  <c r="T2314" i="1"/>
  <c r="S2314" i="1"/>
  <c r="R2314" i="1"/>
  <c r="Q2314" i="1"/>
  <c r="T2313" i="1"/>
  <c r="S2313" i="1"/>
  <c r="R2313" i="1"/>
  <c r="Q2313" i="1"/>
  <c r="T2312" i="1"/>
  <c r="S2312" i="1"/>
  <c r="R2312" i="1"/>
  <c r="Q2312" i="1"/>
  <c r="T2311" i="1"/>
  <c r="S2311" i="1"/>
  <c r="R2311" i="1"/>
  <c r="Q2311" i="1"/>
  <c r="T2310" i="1"/>
  <c r="S2310" i="1"/>
  <c r="R2310" i="1"/>
  <c r="Q2310" i="1"/>
  <c r="T2309" i="1"/>
  <c r="S2309" i="1"/>
  <c r="R2309" i="1"/>
  <c r="Q2309" i="1"/>
  <c r="T2308" i="1"/>
  <c r="S2308" i="1"/>
  <c r="R2308" i="1"/>
  <c r="Q2308" i="1"/>
  <c r="T2307" i="1"/>
  <c r="S2307" i="1"/>
  <c r="R2307" i="1"/>
  <c r="Q2307" i="1"/>
  <c r="T2306" i="1"/>
  <c r="S2306" i="1"/>
  <c r="R2306" i="1"/>
  <c r="Q2306" i="1"/>
  <c r="T2305" i="1"/>
  <c r="S2305" i="1"/>
  <c r="R2305" i="1"/>
  <c r="Q2305" i="1"/>
  <c r="T2304" i="1"/>
  <c r="S2304" i="1"/>
  <c r="R2304" i="1"/>
  <c r="Q2304" i="1"/>
  <c r="T2303" i="1"/>
  <c r="S2303" i="1"/>
  <c r="R2303" i="1"/>
  <c r="Q2303" i="1"/>
  <c r="T2302" i="1"/>
  <c r="S2302" i="1"/>
  <c r="R2302" i="1"/>
  <c r="Q2302" i="1"/>
  <c r="T2301" i="1"/>
  <c r="S2301" i="1"/>
  <c r="R2301" i="1"/>
  <c r="Q2301" i="1"/>
  <c r="T2300" i="1"/>
  <c r="S2300" i="1"/>
  <c r="R2300" i="1"/>
  <c r="Q2300" i="1"/>
  <c r="T2299" i="1"/>
  <c r="S2299" i="1"/>
  <c r="R2299" i="1"/>
  <c r="Q2299" i="1"/>
  <c r="T2298" i="1"/>
  <c r="S2298" i="1"/>
  <c r="R2298" i="1"/>
  <c r="Q2298" i="1"/>
  <c r="T2297" i="1"/>
  <c r="S2297" i="1"/>
  <c r="R2297" i="1"/>
  <c r="Q2297" i="1"/>
  <c r="T2296" i="1"/>
  <c r="S2296" i="1"/>
  <c r="R2296" i="1"/>
  <c r="Q2296" i="1"/>
  <c r="T2295" i="1"/>
  <c r="S2295" i="1"/>
  <c r="R2295" i="1"/>
  <c r="Q2295" i="1"/>
  <c r="T2294" i="1"/>
  <c r="S2294" i="1"/>
  <c r="R2294" i="1"/>
  <c r="Q2294" i="1"/>
  <c r="T2293" i="1"/>
  <c r="S2293" i="1"/>
  <c r="R2293" i="1"/>
  <c r="Q2293" i="1"/>
  <c r="T2292" i="1"/>
  <c r="S2292" i="1"/>
  <c r="R2292" i="1"/>
  <c r="Q2292" i="1"/>
  <c r="T2291" i="1"/>
  <c r="S2291" i="1"/>
  <c r="R2291" i="1"/>
  <c r="Q2291" i="1"/>
  <c r="T2290" i="1"/>
  <c r="S2290" i="1"/>
  <c r="R2290" i="1"/>
  <c r="Q2290" i="1"/>
  <c r="T2289" i="1"/>
  <c r="S2289" i="1"/>
  <c r="R2289" i="1"/>
  <c r="Q2289" i="1"/>
  <c r="T2288" i="1"/>
  <c r="S2288" i="1"/>
  <c r="R2288" i="1"/>
  <c r="Q2288" i="1"/>
  <c r="T2287" i="1"/>
  <c r="S2287" i="1"/>
  <c r="R2287" i="1"/>
  <c r="Q2287" i="1"/>
  <c r="T2286" i="1"/>
  <c r="S2286" i="1"/>
  <c r="R2286" i="1"/>
  <c r="Q2286" i="1"/>
  <c r="T2285" i="1"/>
  <c r="S2285" i="1"/>
  <c r="R2285" i="1"/>
  <c r="Q2285" i="1"/>
  <c r="T2284" i="1"/>
  <c r="S2284" i="1"/>
  <c r="R2284" i="1"/>
  <c r="Q2284" i="1"/>
  <c r="T2283" i="1"/>
  <c r="S2283" i="1"/>
  <c r="R2283" i="1"/>
  <c r="Q2283" i="1"/>
  <c r="T2282" i="1"/>
  <c r="S2282" i="1"/>
  <c r="R2282" i="1"/>
  <c r="Q2282" i="1"/>
  <c r="T2281" i="1"/>
  <c r="S2281" i="1"/>
  <c r="R2281" i="1"/>
  <c r="Q2281" i="1"/>
  <c r="T2280" i="1"/>
  <c r="S2280" i="1"/>
  <c r="R2280" i="1"/>
  <c r="Q2280" i="1"/>
  <c r="T2279" i="1"/>
  <c r="S2279" i="1"/>
  <c r="R2279" i="1"/>
  <c r="Q2279" i="1"/>
  <c r="T2278" i="1"/>
  <c r="S2278" i="1"/>
  <c r="R2278" i="1"/>
  <c r="Q2278" i="1"/>
  <c r="T2277" i="1"/>
  <c r="S2277" i="1"/>
  <c r="R2277" i="1"/>
  <c r="Q2277" i="1"/>
  <c r="T2276" i="1"/>
  <c r="S2276" i="1"/>
  <c r="R2276" i="1"/>
  <c r="Q2276" i="1"/>
  <c r="T2275" i="1"/>
  <c r="S2275" i="1"/>
  <c r="R2275" i="1"/>
  <c r="Q2275" i="1"/>
  <c r="T2274" i="1"/>
  <c r="S2274" i="1"/>
  <c r="R2274" i="1"/>
  <c r="Q2274" i="1"/>
  <c r="T2273" i="1"/>
  <c r="S2273" i="1"/>
  <c r="R2273" i="1"/>
  <c r="Q2273" i="1"/>
  <c r="T2272" i="1"/>
  <c r="S2272" i="1"/>
  <c r="R2272" i="1"/>
  <c r="Q2272" i="1"/>
  <c r="T2271" i="1"/>
  <c r="S2271" i="1"/>
  <c r="R2271" i="1"/>
  <c r="Q2271" i="1"/>
  <c r="T2270" i="1"/>
  <c r="S2270" i="1"/>
  <c r="R2270" i="1"/>
  <c r="Q2270" i="1"/>
  <c r="T2269" i="1"/>
  <c r="S2269" i="1"/>
  <c r="R2269" i="1"/>
  <c r="Q2269" i="1"/>
  <c r="T2268" i="1"/>
  <c r="S2268" i="1"/>
  <c r="R2268" i="1"/>
  <c r="Q2268" i="1"/>
  <c r="T2267" i="1"/>
  <c r="S2267" i="1"/>
  <c r="R2267" i="1"/>
  <c r="Q2267" i="1"/>
  <c r="T2266" i="1"/>
  <c r="S2266" i="1"/>
  <c r="R2266" i="1"/>
  <c r="Q2266" i="1"/>
  <c r="T2265" i="1"/>
  <c r="S2265" i="1"/>
  <c r="R2265" i="1"/>
  <c r="Q2265" i="1"/>
  <c r="T2264" i="1"/>
  <c r="S2264" i="1"/>
  <c r="R2264" i="1"/>
  <c r="Q2264" i="1"/>
  <c r="T2263" i="1"/>
  <c r="S2263" i="1"/>
  <c r="R2263" i="1"/>
  <c r="Q2263" i="1"/>
  <c r="T2262" i="1"/>
  <c r="S2262" i="1"/>
  <c r="R2262" i="1"/>
  <c r="Q2262" i="1"/>
  <c r="T2261" i="1"/>
  <c r="S2261" i="1"/>
  <c r="R2261" i="1"/>
  <c r="Q2261" i="1"/>
  <c r="T2260" i="1"/>
  <c r="S2260" i="1"/>
  <c r="R2260" i="1"/>
  <c r="Q2260" i="1"/>
  <c r="T2259" i="1"/>
  <c r="S2259" i="1"/>
  <c r="R2259" i="1"/>
  <c r="Q2259" i="1"/>
  <c r="T2258" i="1"/>
  <c r="S2258" i="1"/>
  <c r="R2258" i="1"/>
  <c r="Q2258" i="1"/>
  <c r="T2257" i="1"/>
  <c r="S2257" i="1"/>
  <c r="R2257" i="1"/>
  <c r="Q2257" i="1"/>
  <c r="T2256" i="1"/>
  <c r="S2256" i="1"/>
  <c r="R2256" i="1"/>
  <c r="Q2256" i="1"/>
  <c r="T2255" i="1"/>
  <c r="S2255" i="1"/>
  <c r="R2255" i="1"/>
  <c r="Q2255" i="1"/>
  <c r="T2254" i="1"/>
  <c r="S2254" i="1"/>
  <c r="R2254" i="1"/>
  <c r="Q2254" i="1"/>
  <c r="T2253" i="1"/>
  <c r="S2253" i="1"/>
  <c r="R2253" i="1"/>
  <c r="Q2253" i="1"/>
  <c r="T2252" i="1"/>
  <c r="S2252" i="1"/>
  <c r="R2252" i="1"/>
  <c r="Q2252" i="1"/>
  <c r="T2251" i="1"/>
  <c r="S2251" i="1"/>
  <c r="R2251" i="1"/>
  <c r="Q2251" i="1"/>
  <c r="T2250" i="1"/>
  <c r="S2250" i="1"/>
  <c r="R2250" i="1"/>
  <c r="Q2250" i="1"/>
  <c r="T2249" i="1"/>
  <c r="S2249" i="1"/>
  <c r="R2249" i="1"/>
  <c r="Q2249" i="1"/>
  <c r="T2248" i="1"/>
  <c r="S2248" i="1"/>
  <c r="R2248" i="1"/>
  <c r="Q2248" i="1"/>
  <c r="T2247" i="1"/>
  <c r="S2247" i="1"/>
  <c r="R2247" i="1"/>
  <c r="Q2247" i="1"/>
  <c r="T2246" i="1"/>
  <c r="S2246" i="1"/>
  <c r="R2246" i="1"/>
  <c r="Q2246" i="1"/>
  <c r="T2245" i="1"/>
  <c r="S2245" i="1"/>
  <c r="R2245" i="1"/>
  <c r="Q2245" i="1"/>
  <c r="T2244" i="1"/>
  <c r="S2244" i="1"/>
  <c r="R2244" i="1"/>
  <c r="Q2244" i="1"/>
  <c r="T2243" i="1"/>
  <c r="S2243" i="1"/>
  <c r="R2243" i="1"/>
  <c r="Q2243" i="1"/>
  <c r="T2242" i="1"/>
  <c r="S2242" i="1"/>
  <c r="R2242" i="1"/>
  <c r="Q2242" i="1"/>
  <c r="T2241" i="1"/>
  <c r="S2241" i="1"/>
  <c r="R2241" i="1"/>
  <c r="Q2241" i="1"/>
  <c r="T2240" i="1"/>
  <c r="S2240" i="1"/>
  <c r="R2240" i="1"/>
  <c r="Q2240" i="1"/>
  <c r="T2239" i="1"/>
  <c r="S2239" i="1"/>
  <c r="R2239" i="1"/>
  <c r="Q2239" i="1"/>
  <c r="T2238" i="1"/>
  <c r="S2238" i="1"/>
  <c r="R2238" i="1"/>
  <c r="Q2238" i="1"/>
  <c r="T2237" i="1"/>
  <c r="S2237" i="1"/>
  <c r="R2237" i="1"/>
  <c r="Q2237" i="1"/>
  <c r="T2236" i="1"/>
  <c r="S2236" i="1"/>
  <c r="R2236" i="1"/>
  <c r="Q2236" i="1"/>
  <c r="T2235" i="1"/>
  <c r="S2235" i="1"/>
  <c r="R2235" i="1"/>
  <c r="Q2235" i="1"/>
  <c r="T2234" i="1"/>
  <c r="S2234" i="1"/>
  <c r="R2234" i="1"/>
  <c r="Q2234" i="1"/>
  <c r="T2233" i="1"/>
  <c r="S2233" i="1"/>
  <c r="R2233" i="1"/>
  <c r="Q2233" i="1"/>
  <c r="T2232" i="1"/>
  <c r="S2232" i="1"/>
  <c r="R2232" i="1"/>
  <c r="Q2232" i="1"/>
  <c r="T2231" i="1"/>
  <c r="S2231" i="1"/>
  <c r="R2231" i="1"/>
  <c r="Q2231" i="1"/>
  <c r="T2230" i="1"/>
  <c r="S2230" i="1"/>
  <c r="R2230" i="1"/>
  <c r="Q2230" i="1"/>
  <c r="T2229" i="1"/>
  <c r="S2229" i="1"/>
  <c r="R2229" i="1"/>
  <c r="Q2229" i="1"/>
  <c r="T2228" i="1"/>
  <c r="S2228" i="1"/>
  <c r="R2228" i="1"/>
  <c r="Q2228" i="1"/>
  <c r="T2227" i="1"/>
  <c r="S2227" i="1"/>
  <c r="R2227" i="1"/>
  <c r="Q2227" i="1"/>
  <c r="T2226" i="1"/>
  <c r="S2226" i="1"/>
  <c r="R2226" i="1"/>
  <c r="Q2226" i="1"/>
  <c r="T2225" i="1"/>
  <c r="S2225" i="1"/>
  <c r="R2225" i="1"/>
  <c r="Q2225" i="1"/>
  <c r="T2224" i="1"/>
  <c r="S2224" i="1"/>
  <c r="R2224" i="1"/>
  <c r="Q2224" i="1"/>
  <c r="T2223" i="1"/>
  <c r="S2223" i="1"/>
  <c r="R2223" i="1"/>
  <c r="Q2223" i="1"/>
  <c r="T2222" i="1"/>
  <c r="S2222" i="1"/>
  <c r="R2222" i="1"/>
  <c r="Q2222" i="1"/>
  <c r="T2221" i="1"/>
  <c r="S2221" i="1"/>
  <c r="R2221" i="1"/>
  <c r="Q2221" i="1"/>
  <c r="T2220" i="1"/>
  <c r="S2220" i="1"/>
  <c r="R2220" i="1"/>
  <c r="Q2220" i="1"/>
  <c r="T2219" i="1"/>
  <c r="S2219" i="1"/>
  <c r="R2219" i="1"/>
  <c r="Q2219" i="1"/>
  <c r="T2218" i="1"/>
  <c r="S2218" i="1"/>
  <c r="R2218" i="1"/>
  <c r="Q2218" i="1"/>
  <c r="T2217" i="1"/>
  <c r="S2217" i="1"/>
  <c r="R2217" i="1"/>
  <c r="Q2217" i="1"/>
  <c r="T2216" i="1"/>
  <c r="S2216" i="1"/>
  <c r="R2216" i="1"/>
  <c r="Q2216" i="1"/>
  <c r="T2215" i="1"/>
  <c r="S2215" i="1"/>
  <c r="R2215" i="1"/>
  <c r="Q2215" i="1"/>
  <c r="T2214" i="1"/>
  <c r="S2214" i="1"/>
  <c r="R2214" i="1"/>
  <c r="Q2214" i="1"/>
  <c r="T2213" i="1"/>
  <c r="S2213" i="1"/>
  <c r="R2213" i="1"/>
  <c r="Q2213" i="1"/>
  <c r="T2212" i="1"/>
  <c r="S2212" i="1"/>
  <c r="R2212" i="1"/>
  <c r="Q2212" i="1"/>
  <c r="T2211" i="1"/>
  <c r="S2211" i="1"/>
  <c r="R2211" i="1"/>
  <c r="Q2211" i="1"/>
  <c r="T2210" i="1"/>
  <c r="S2210" i="1"/>
  <c r="R2210" i="1"/>
  <c r="Q2210" i="1"/>
  <c r="T2209" i="1"/>
  <c r="S2209" i="1"/>
  <c r="R2209" i="1"/>
  <c r="Q2209" i="1"/>
  <c r="T2208" i="1"/>
  <c r="S2208" i="1"/>
  <c r="U2208" i="1" s="1"/>
  <c r="R2208" i="1"/>
  <c r="Q2208" i="1"/>
  <c r="T2207" i="1"/>
  <c r="S2207" i="1"/>
  <c r="R2207" i="1"/>
  <c r="Q2207" i="1"/>
  <c r="T2206" i="1"/>
  <c r="S2206" i="1"/>
  <c r="U2206" i="1" s="1"/>
  <c r="R2206" i="1"/>
  <c r="Q2206" i="1"/>
  <c r="T2205" i="1"/>
  <c r="S2205" i="1"/>
  <c r="U2205" i="1" s="1"/>
  <c r="R2205" i="1"/>
  <c r="Q2205" i="1"/>
  <c r="T2204" i="1"/>
  <c r="S2204" i="1"/>
  <c r="R2204" i="1"/>
  <c r="Q2204" i="1"/>
  <c r="T2203" i="1"/>
  <c r="S2203" i="1"/>
  <c r="R2203" i="1"/>
  <c r="Q2203" i="1"/>
  <c r="T2202" i="1"/>
  <c r="S2202" i="1"/>
  <c r="R2202" i="1"/>
  <c r="Q2202" i="1"/>
  <c r="T2201" i="1"/>
  <c r="S2201" i="1"/>
  <c r="R2201" i="1"/>
  <c r="Q2201" i="1"/>
  <c r="T2200" i="1"/>
  <c r="S2200" i="1"/>
  <c r="R2200" i="1"/>
  <c r="Q2200" i="1"/>
  <c r="T2199" i="1"/>
  <c r="S2199" i="1"/>
  <c r="R2199" i="1"/>
  <c r="Q2199" i="1"/>
  <c r="T2198" i="1"/>
  <c r="S2198" i="1"/>
  <c r="R2198" i="1"/>
  <c r="Q2198" i="1"/>
  <c r="T2197" i="1"/>
  <c r="S2197" i="1"/>
  <c r="R2197" i="1"/>
  <c r="Q2197" i="1"/>
  <c r="T2196" i="1"/>
  <c r="S2196" i="1"/>
  <c r="R2196" i="1"/>
  <c r="Q2196" i="1"/>
  <c r="T2195" i="1"/>
  <c r="S2195" i="1"/>
  <c r="R2195" i="1"/>
  <c r="Q2195" i="1"/>
  <c r="T2194" i="1"/>
  <c r="S2194" i="1"/>
  <c r="R2194" i="1"/>
  <c r="Q2194" i="1"/>
  <c r="T2193" i="1"/>
  <c r="S2193" i="1"/>
  <c r="R2193" i="1"/>
  <c r="Q2193" i="1"/>
  <c r="T2192" i="1"/>
  <c r="S2192" i="1"/>
  <c r="R2192" i="1"/>
  <c r="Q2192" i="1"/>
  <c r="T2191" i="1"/>
  <c r="S2191" i="1"/>
  <c r="R2191" i="1"/>
  <c r="Q2191" i="1"/>
  <c r="T2190" i="1"/>
  <c r="S2190" i="1"/>
  <c r="R2190" i="1"/>
  <c r="Q2190" i="1"/>
  <c r="T2189" i="1"/>
  <c r="S2189" i="1"/>
  <c r="R2189" i="1"/>
  <c r="Q2189" i="1"/>
  <c r="T2188" i="1"/>
  <c r="S2188" i="1"/>
  <c r="R2188" i="1"/>
  <c r="Q2188" i="1"/>
  <c r="T2187" i="1"/>
  <c r="S2187" i="1"/>
  <c r="R2187" i="1"/>
  <c r="Q2187" i="1"/>
  <c r="T2186" i="1"/>
  <c r="S2186" i="1"/>
  <c r="R2186" i="1"/>
  <c r="Q2186" i="1"/>
  <c r="T2185" i="1"/>
  <c r="S2185" i="1"/>
  <c r="R2185" i="1"/>
  <c r="Q2185" i="1"/>
  <c r="T2184" i="1"/>
  <c r="S2184" i="1"/>
  <c r="R2184" i="1"/>
  <c r="Q2184" i="1"/>
  <c r="T2183" i="1"/>
  <c r="S2183" i="1"/>
  <c r="R2183" i="1"/>
  <c r="Q2183" i="1"/>
  <c r="T2182" i="1"/>
  <c r="S2182" i="1"/>
  <c r="R2182" i="1"/>
  <c r="Q2182" i="1"/>
  <c r="T2181" i="1"/>
  <c r="S2181" i="1"/>
  <c r="R2181" i="1"/>
  <c r="Q2181" i="1"/>
  <c r="T2180" i="1"/>
  <c r="S2180" i="1"/>
  <c r="R2180" i="1"/>
  <c r="Q2180" i="1"/>
  <c r="T2179" i="1"/>
  <c r="S2179" i="1"/>
  <c r="R2179" i="1"/>
  <c r="Q2179" i="1"/>
  <c r="T2178" i="1"/>
  <c r="S2178" i="1"/>
  <c r="R2178" i="1"/>
  <c r="Q2178" i="1"/>
  <c r="T2177" i="1"/>
  <c r="S2177" i="1"/>
  <c r="R2177" i="1"/>
  <c r="Q2177" i="1"/>
  <c r="T2176" i="1"/>
  <c r="S2176" i="1"/>
  <c r="R2176" i="1"/>
  <c r="Q2176" i="1"/>
  <c r="T2175" i="1"/>
  <c r="S2175" i="1"/>
  <c r="R2175" i="1"/>
  <c r="Q2175" i="1"/>
  <c r="T2174" i="1"/>
  <c r="S2174" i="1"/>
  <c r="R2174" i="1"/>
  <c r="Q2174" i="1"/>
  <c r="T2173" i="1"/>
  <c r="S2173" i="1"/>
  <c r="R2173" i="1"/>
  <c r="Q2173" i="1"/>
  <c r="T2172" i="1"/>
  <c r="S2172" i="1"/>
  <c r="R2172" i="1"/>
  <c r="Q2172" i="1"/>
  <c r="T2171" i="1"/>
  <c r="S2171" i="1"/>
  <c r="R2171" i="1"/>
  <c r="Q2171" i="1"/>
  <c r="T2170" i="1"/>
  <c r="S2170" i="1"/>
  <c r="R2170" i="1"/>
  <c r="Q2170" i="1"/>
  <c r="T2169" i="1"/>
  <c r="S2169" i="1"/>
  <c r="R2169" i="1"/>
  <c r="Q2169" i="1"/>
  <c r="T2168" i="1"/>
  <c r="S2168" i="1"/>
  <c r="R2168" i="1"/>
  <c r="Q2168" i="1"/>
  <c r="T2167" i="1"/>
  <c r="S2167" i="1"/>
  <c r="U2167" i="1" s="1"/>
  <c r="R2167" i="1"/>
  <c r="Q2167" i="1"/>
  <c r="T2166" i="1"/>
  <c r="S2166" i="1"/>
  <c r="R2166" i="1"/>
  <c r="Q2166" i="1"/>
  <c r="T2165" i="1"/>
  <c r="S2165" i="1"/>
  <c r="R2165" i="1"/>
  <c r="Q2165" i="1"/>
  <c r="T2164" i="1"/>
  <c r="S2164" i="1"/>
  <c r="R2164" i="1"/>
  <c r="Q2164" i="1"/>
  <c r="T2163" i="1"/>
  <c r="S2163" i="1"/>
  <c r="U2163" i="1" s="1"/>
  <c r="R2163" i="1"/>
  <c r="Q2163" i="1"/>
  <c r="T2162" i="1"/>
  <c r="S2162" i="1"/>
  <c r="R2162" i="1"/>
  <c r="Q2162" i="1"/>
  <c r="T2161" i="1"/>
  <c r="S2161" i="1"/>
  <c r="R2161" i="1"/>
  <c r="Q2161" i="1"/>
  <c r="T2160" i="1"/>
  <c r="S2160" i="1"/>
  <c r="R2160" i="1"/>
  <c r="Q2160" i="1"/>
  <c r="T2159" i="1"/>
  <c r="S2159" i="1"/>
  <c r="U2159" i="1" s="1"/>
  <c r="R2159" i="1"/>
  <c r="Q2159" i="1"/>
  <c r="T2158" i="1"/>
  <c r="S2158" i="1"/>
  <c r="U2158" i="1" s="1"/>
  <c r="R2158" i="1"/>
  <c r="Q2158" i="1"/>
  <c r="T2157" i="1"/>
  <c r="S2157" i="1"/>
  <c r="U2157" i="1" s="1"/>
  <c r="R2157" i="1"/>
  <c r="Q2157" i="1"/>
  <c r="T2156" i="1"/>
  <c r="S2156" i="1"/>
  <c r="R2156" i="1"/>
  <c r="Q2156" i="1"/>
  <c r="T2155" i="1"/>
  <c r="S2155" i="1"/>
  <c r="U2155" i="1" s="1"/>
  <c r="R2155" i="1"/>
  <c r="Q2155" i="1"/>
  <c r="T2154" i="1"/>
  <c r="S2154" i="1"/>
  <c r="U2154" i="1" s="1"/>
  <c r="R2154" i="1"/>
  <c r="Q2154" i="1"/>
  <c r="T2153" i="1"/>
  <c r="S2153" i="1"/>
  <c r="U2153" i="1" s="1"/>
  <c r="R2153" i="1"/>
  <c r="Q2153" i="1"/>
  <c r="T2152" i="1"/>
  <c r="S2152" i="1"/>
  <c r="R2152" i="1"/>
  <c r="Q2152" i="1"/>
  <c r="T2151" i="1"/>
  <c r="S2151" i="1"/>
  <c r="U2151" i="1" s="1"/>
  <c r="R2151" i="1"/>
  <c r="Q2151" i="1"/>
  <c r="T2150" i="1"/>
  <c r="S2150" i="1"/>
  <c r="R2150" i="1"/>
  <c r="Q2150" i="1"/>
  <c r="T2149" i="1"/>
  <c r="S2149" i="1"/>
  <c r="R2149" i="1"/>
  <c r="Q2149" i="1"/>
  <c r="T2148" i="1"/>
  <c r="S2148" i="1"/>
  <c r="R2148" i="1"/>
  <c r="Q2148" i="1"/>
  <c r="T2147" i="1"/>
  <c r="S2147" i="1"/>
  <c r="U2147" i="1" s="1"/>
  <c r="R2147" i="1"/>
  <c r="Q2147" i="1"/>
  <c r="T2146" i="1"/>
  <c r="S2146" i="1"/>
  <c r="R2146" i="1"/>
  <c r="Q2146" i="1"/>
  <c r="T2145" i="1"/>
  <c r="S2145" i="1"/>
  <c r="R2145" i="1"/>
  <c r="Q2145" i="1"/>
  <c r="T2144" i="1"/>
  <c r="S2144" i="1"/>
  <c r="R2144" i="1"/>
  <c r="Q2144" i="1"/>
  <c r="T2143" i="1"/>
  <c r="S2143" i="1"/>
  <c r="U2143" i="1" s="1"/>
  <c r="R2143" i="1"/>
  <c r="Q2143" i="1"/>
  <c r="T2142" i="1"/>
  <c r="S2142" i="1"/>
  <c r="U2142" i="1" s="1"/>
  <c r="R2142" i="1"/>
  <c r="Q2142" i="1"/>
  <c r="T2141" i="1"/>
  <c r="S2141" i="1"/>
  <c r="U2141" i="1" s="1"/>
  <c r="R2141" i="1"/>
  <c r="Q2141" i="1"/>
  <c r="T2140" i="1"/>
  <c r="S2140" i="1"/>
  <c r="R2140" i="1"/>
  <c r="Q2140" i="1"/>
  <c r="T2139" i="1"/>
  <c r="S2139" i="1"/>
  <c r="U2139" i="1" s="1"/>
  <c r="R2139" i="1"/>
  <c r="Q2139" i="1"/>
  <c r="T2138" i="1"/>
  <c r="S2138" i="1"/>
  <c r="U2138" i="1" s="1"/>
  <c r="R2138" i="1"/>
  <c r="Q2138" i="1"/>
  <c r="T2137" i="1"/>
  <c r="S2137" i="1"/>
  <c r="U2137" i="1" s="1"/>
  <c r="R2137" i="1"/>
  <c r="Q2137" i="1"/>
  <c r="T2136" i="1"/>
  <c r="S2136" i="1"/>
  <c r="R2136" i="1"/>
  <c r="Q2136" i="1"/>
  <c r="T2135" i="1"/>
  <c r="S2135" i="1"/>
  <c r="U2135" i="1" s="1"/>
  <c r="R2135" i="1"/>
  <c r="Q2135" i="1"/>
  <c r="T2134" i="1"/>
  <c r="S2134" i="1"/>
  <c r="R2134" i="1"/>
  <c r="Q2134" i="1"/>
  <c r="T2133" i="1"/>
  <c r="S2133" i="1"/>
  <c r="R2133" i="1"/>
  <c r="Q2133" i="1"/>
  <c r="T2132" i="1"/>
  <c r="S2132" i="1"/>
  <c r="R2132" i="1"/>
  <c r="Q2132" i="1"/>
  <c r="T2131" i="1"/>
  <c r="S2131" i="1"/>
  <c r="R2131" i="1"/>
  <c r="Q2131" i="1"/>
  <c r="T2130" i="1"/>
  <c r="S2130" i="1"/>
  <c r="R2130" i="1"/>
  <c r="Q2130" i="1"/>
  <c r="T2129" i="1"/>
  <c r="S2129" i="1"/>
  <c r="R2129" i="1"/>
  <c r="Q2129" i="1"/>
  <c r="T2128" i="1"/>
  <c r="S2128" i="1"/>
  <c r="R2128" i="1"/>
  <c r="Q2128" i="1"/>
  <c r="T2127" i="1"/>
  <c r="S2127" i="1"/>
  <c r="R2127" i="1"/>
  <c r="Q2127" i="1"/>
  <c r="T2126" i="1"/>
  <c r="S2126" i="1"/>
  <c r="U2126" i="1" s="1"/>
  <c r="R2126" i="1"/>
  <c r="Q2126" i="1"/>
  <c r="T2125" i="1"/>
  <c r="S2125" i="1"/>
  <c r="U2125" i="1" s="1"/>
  <c r="R2125" i="1"/>
  <c r="Q2125" i="1"/>
  <c r="T2124" i="1"/>
  <c r="S2124" i="1"/>
  <c r="R2124" i="1"/>
  <c r="Q2124" i="1"/>
  <c r="T2123" i="1"/>
  <c r="S2123" i="1"/>
  <c r="U2123" i="1" s="1"/>
  <c r="R2123" i="1"/>
  <c r="Q2123" i="1"/>
  <c r="T2122" i="1"/>
  <c r="S2122" i="1"/>
  <c r="U2122" i="1" s="1"/>
  <c r="R2122" i="1"/>
  <c r="Q2122" i="1"/>
  <c r="T2121" i="1"/>
  <c r="S2121" i="1"/>
  <c r="U2121" i="1" s="1"/>
  <c r="R2121" i="1"/>
  <c r="Q2121" i="1"/>
  <c r="T2120" i="1"/>
  <c r="S2120" i="1"/>
  <c r="R2120" i="1"/>
  <c r="Q2120" i="1"/>
  <c r="T2119" i="1"/>
  <c r="S2119" i="1"/>
  <c r="U2119" i="1" s="1"/>
  <c r="R2119" i="1"/>
  <c r="Q2119" i="1"/>
  <c r="T2118" i="1"/>
  <c r="S2118" i="1"/>
  <c r="R2118" i="1"/>
  <c r="Q2118" i="1"/>
  <c r="T2117" i="1"/>
  <c r="S2117" i="1"/>
  <c r="R2117" i="1"/>
  <c r="Q2117" i="1"/>
  <c r="T2116" i="1"/>
  <c r="S2116" i="1"/>
  <c r="R2116" i="1"/>
  <c r="Q2116" i="1"/>
  <c r="T2115" i="1"/>
  <c r="S2115" i="1"/>
  <c r="U2115" i="1" s="1"/>
  <c r="R2115" i="1"/>
  <c r="Q2115" i="1"/>
  <c r="T2114" i="1"/>
  <c r="S2114" i="1"/>
  <c r="R2114" i="1"/>
  <c r="Q2114" i="1"/>
  <c r="T2113" i="1"/>
  <c r="S2113" i="1"/>
  <c r="R2113" i="1"/>
  <c r="Q2113" i="1"/>
  <c r="T2112" i="1"/>
  <c r="S2112" i="1"/>
  <c r="R2112" i="1"/>
  <c r="Q2112" i="1"/>
  <c r="T2111" i="1"/>
  <c r="S2111" i="1"/>
  <c r="U2111" i="1" s="1"/>
  <c r="R2111" i="1"/>
  <c r="Q2111" i="1"/>
  <c r="T2110" i="1"/>
  <c r="S2110" i="1"/>
  <c r="U2110" i="1" s="1"/>
  <c r="R2110" i="1"/>
  <c r="Q2110" i="1"/>
  <c r="T2109" i="1"/>
  <c r="S2109" i="1"/>
  <c r="U2109" i="1" s="1"/>
  <c r="R2109" i="1"/>
  <c r="Q2109" i="1"/>
  <c r="T2108" i="1"/>
  <c r="S2108" i="1"/>
  <c r="R2108" i="1"/>
  <c r="Q2108" i="1"/>
  <c r="T2107" i="1"/>
  <c r="S2107" i="1"/>
  <c r="U2107" i="1" s="1"/>
  <c r="R2107" i="1"/>
  <c r="Q2107" i="1"/>
  <c r="T2106" i="1"/>
  <c r="S2106" i="1"/>
  <c r="U2106" i="1" s="1"/>
  <c r="R2106" i="1"/>
  <c r="Q2106" i="1"/>
  <c r="T2105" i="1"/>
  <c r="S2105" i="1"/>
  <c r="U2105" i="1" s="1"/>
  <c r="R2105" i="1"/>
  <c r="Q2105" i="1"/>
  <c r="T2104" i="1"/>
  <c r="S2104" i="1"/>
  <c r="R2104" i="1"/>
  <c r="Q2104" i="1"/>
  <c r="T2103" i="1"/>
  <c r="S2103" i="1"/>
  <c r="U2103" i="1" s="1"/>
  <c r="R2103" i="1"/>
  <c r="Q2103" i="1"/>
  <c r="T2102" i="1"/>
  <c r="S2102" i="1"/>
  <c r="R2102" i="1"/>
  <c r="Q2102" i="1"/>
  <c r="T2101" i="1"/>
  <c r="S2101" i="1"/>
  <c r="R2101" i="1"/>
  <c r="Q2101" i="1"/>
  <c r="T2100" i="1"/>
  <c r="S2100" i="1"/>
  <c r="R2100" i="1"/>
  <c r="Q2100" i="1"/>
  <c r="T2099" i="1"/>
  <c r="S2099" i="1"/>
  <c r="R2099" i="1"/>
  <c r="Q2099" i="1"/>
  <c r="T2098" i="1"/>
  <c r="S2098" i="1"/>
  <c r="R2098" i="1"/>
  <c r="Q2098" i="1"/>
  <c r="T2097" i="1"/>
  <c r="S2097" i="1"/>
  <c r="R2097" i="1"/>
  <c r="Q2097" i="1"/>
  <c r="T2096" i="1"/>
  <c r="S2096" i="1"/>
  <c r="R2096" i="1"/>
  <c r="Q2096" i="1"/>
  <c r="T2095" i="1"/>
  <c r="S2095" i="1"/>
  <c r="R2095" i="1"/>
  <c r="Q2095" i="1"/>
  <c r="T2094" i="1"/>
  <c r="S2094" i="1"/>
  <c r="R2094" i="1"/>
  <c r="Q2094" i="1"/>
  <c r="T2093" i="1"/>
  <c r="S2093" i="1"/>
  <c r="R2093" i="1"/>
  <c r="Q2093" i="1"/>
  <c r="T2092" i="1"/>
  <c r="S2092" i="1"/>
  <c r="R2092" i="1"/>
  <c r="Q2092" i="1"/>
  <c r="T2091" i="1"/>
  <c r="S2091" i="1"/>
  <c r="R2091" i="1"/>
  <c r="Q2091" i="1"/>
  <c r="T2090" i="1"/>
  <c r="S2090" i="1"/>
  <c r="R2090" i="1"/>
  <c r="Q2090" i="1"/>
  <c r="T2089" i="1"/>
  <c r="S2089" i="1"/>
  <c r="R2089" i="1"/>
  <c r="Q2089" i="1"/>
  <c r="T2088" i="1"/>
  <c r="S2088" i="1"/>
  <c r="R2088" i="1"/>
  <c r="Q2088" i="1"/>
  <c r="T2087" i="1"/>
  <c r="S2087" i="1"/>
  <c r="R2087" i="1"/>
  <c r="Q2087" i="1"/>
  <c r="T2086" i="1"/>
  <c r="S2086" i="1"/>
  <c r="R2086" i="1"/>
  <c r="Q2086" i="1"/>
  <c r="T2085" i="1"/>
  <c r="S2085" i="1"/>
  <c r="R2085" i="1"/>
  <c r="Q2085" i="1"/>
  <c r="T2084" i="1"/>
  <c r="S2084" i="1"/>
  <c r="R2084" i="1"/>
  <c r="Q2084" i="1"/>
  <c r="T2083" i="1"/>
  <c r="S2083" i="1"/>
  <c r="R2083" i="1"/>
  <c r="Q2083" i="1"/>
  <c r="T2082" i="1"/>
  <c r="S2082" i="1"/>
  <c r="R2082" i="1"/>
  <c r="Q2082" i="1"/>
  <c r="T2081" i="1"/>
  <c r="S2081" i="1"/>
  <c r="R2081" i="1"/>
  <c r="Q2081" i="1"/>
  <c r="T2080" i="1"/>
  <c r="S2080" i="1"/>
  <c r="R2080" i="1"/>
  <c r="Q2080" i="1"/>
  <c r="T2079" i="1"/>
  <c r="S2079" i="1"/>
  <c r="R2079" i="1"/>
  <c r="Q2079" i="1"/>
  <c r="T2078" i="1"/>
  <c r="S2078" i="1"/>
  <c r="R2078" i="1"/>
  <c r="Q2078" i="1"/>
  <c r="T2077" i="1"/>
  <c r="S2077" i="1"/>
  <c r="R2077" i="1"/>
  <c r="Q2077" i="1"/>
  <c r="T2076" i="1"/>
  <c r="S2076" i="1"/>
  <c r="R2076" i="1"/>
  <c r="Q2076" i="1"/>
  <c r="T2075" i="1"/>
  <c r="S2075" i="1"/>
  <c r="R2075" i="1"/>
  <c r="Q2075" i="1"/>
  <c r="T2074" i="1"/>
  <c r="S2074" i="1"/>
  <c r="R2074" i="1"/>
  <c r="Q2074" i="1"/>
  <c r="T2073" i="1"/>
  <c r="S2073" i="1"/>
  <c r="R2073" i="1"/>
  <c r="Q2073" i="1"/>
  <c r="T2072" i="1"/>
  <c r="S2072" i="1"/>
  <c r="R2072" i="1"/>
  <c r="Q2072" i="1"/>
  <c r="T2071" i="1"/>
  <c r="S2071" i="1"/>
  <c r="R2071" i="1"/>
  <c r="Q2071" i="1"/>
  <c r="T2070" i="1"/>
  <c r="S2070" i="1"/>
  <c r="R2070" i="1"/>
  <c r="Q2070" i="1"/>
  <c r="T2069" i="1"/>
  <c r="S2069" i="1"/>
  <c r="R2069" i="1"/>
  <c r="Q2069" i="1"/>
  <c r="T2068" i="1"/>
  <c r="S2068" i="1"/>
  <c r="R2068" i="1"/>
  <c r="Q2068" i="1"/>
  <c r="T2067" i="1"/>
  <c r="S2067" i="1"/>
  <c r="U2067" i="1" s="1"/>
  <c r="R2067" i="1"/>
  <c r="Q2067" i="1"/>
  <c r="T2066" i="1"/>
  <c r="S2066" i="1"/>
  <c r="R2066" i="1"/>
  <c r="Q2066" i="1"/>
  <c r="T2065" i="1"/>
  <c r="S2065" i="1"/>
  <c r="R2065" i="1"/>
  <c r="Q2065" i="1"/>
  <c r="T2064" i="1"/>
  <c r="S2064" i="1"/>
  <c r="R2064" i="1"/>
  <c r="Q2064" i="1"/>
  <c r="T2063" i="1"/>
  <c r="S2063" i="1"/>
  <c r="R2063" i="1"/>
  <c r="Q2063" i="1"/>
  <c r="T2062" i="1"/>
  <c r="S2062" i="1"/>
  <c r="R2062" i="1"/>
  <c r="Q2062" i="1"/>
  <c r="T2061" i="1"/>
  <c r="S2061" i="1"/>
  <c r="R2061" i="1"/>
  <c r="Q2061" i="1"/>
  <c r="T2060" i="1"/>
  <c r="S2060" i="1"/>
  <c r="R2060" i="1"/>
  <c r="Q2060" i="1"/>
  <c r="T2059" i="1"/>
  <c r="S2059" i="1"/>
  <c r="R2059" i="1"/>
  <c r="Q2059" i="1"/>
  <c r="T2058" i="1"/>
  <c r="S2058" i="1"/>
  <c r="R2058" i="1"/>
  <c r="Q2058" i="1"/>
  <c r="T2057" i="1"/>
  <c r="S2057" i="1"/>
  <c r="R2057" i="1"/>
  <c r="Q2057" i="1"/>
  <c r="T2056" i="1"/>
  <c r="S2056" i="1"/>
  <c r="R2056" i="1"/>
  <c r="Q2056" i="1"/>
  <c r="T2055" i="1"/>
  <c r="S2055" i="1"/>
  <c r="R2055" i="1"/>
  <c r="Q2055" i="1"/>
  <c r="T2054" i="1"/>
  <c r="S2054" i="1"/>
  <c r="R2054" i="1"/>
  <c r="Q2054" i="1"/>
  <c r="T2053" i="1"/>
  <c r="S2053" i="1"/>
  <c r="R2053" i="1"/>
  <c r="Q2053" i="1"/>
  <c r="T2052" i="1"/>
  <c r="S2052" i="1"/>
  <c r="R2052" i="1"/>
  <c r="Q2052" i="1"/>
  <c r="T2051" i="1"/>
  <c r="S2051" i="1"/>
  <c r="R2051" i="1"/>
  <c r="Q2051" i="1"/>
  <c r="T2050" i="1"/>
  <c r="S2050" i="1"/>
  <c r="R2050" i="1"/>
  <c r="Q2050" i="1"/>
  <c r="T2049" i="1"/>
  <c r="S2049" i="1"/>
  <c r="R2049" i="1"/>
  <c r="Q2049" i="1"/>
  <c r="T2048" i="1"/>
  <c r="S2048" i="1"/>
  <c r="R2048" i="1"/>
  <c r="Q2048" i="1"/>
  <c r="T2047" i="1"/>
  <c r="S2047" i="1"/>
  <c r="R2047" i="1"/>
  <c r="Q2047" i="1"/>
  <c r="T2046" i="1"/>
  <c r="S2046" i="1"/>
  <c r="R2046" i="1"/>
  <c r="Q2046" i="1"/>
  <c r="T2045" i="1"/>
  <c r="S2045" i="1"/>
  <c r="R2045" i="1"/>
  <c r="Q2045" i="1"/>
  <c r="T2044" i="1"/>
  <c r="S2044" i="1"/>
  <c r="R2044" i="1"/>
  <c r="Q2044" i="1"/>
  <c r="T2043" i="1"/>
  <c r="S2043" i="1"/>
  <c r="R2043" i="1"/>
  <c r="Q2043" i="1"/>
  <c r="T2042" i="1"/>
  <c r="S2042" i="1"/>
  <c r="R2042" i="1"/>
  <c r="Q2042" i="1"/>
  <c r="T2041" i="1"/>
  <c r="S2041" i="1"/>
  <c r="R2041" i="1"/>
  <c r="Q2041" i="1"/>
  <c r="T2040" i="1"/>
  <c r="S2040" i="1"/>
  <c r="R2040" i="1"/>
  <c r="Q2040" i="1"/>
  <c r="T2039" i="1"/>
  <c r="S2039" i="1"/>
  <c r="R2039" i="1"/>
  <c r="Q2039" i="1"/>
  <c r="T2038" i="1"/>
  <c r="S2038" i="1"/>
  <c r="R2038" i="1"/>
  <c r="Q2038" i="1"/>
  <c r="T2037" i="1"/>
  <c r="S2037" i="1"/>
  <c r="R2037" i="1"/>
  <c r="Q2037" i="1"/>
  <c r="T2036" i="1"/>
  <c r="S2036" i="1"/>
  <c r="R2036" i="1"/>
  <c r="Q2036" i="1"/>
  <c r="T2035" i="1"/>
  <c r="S2035" i="1"/>
  <c r="R2035" i="1"/>
  <c r="Q2035" i="1"/>
  <c r="T2034" i="1"/>
  <c r="S2034" i="1"/>
  <c r="R2034" i="1"/>
  <c r="Q2034" i="1"/>
  <c r="T2033" i="1"/>
  <c r="S2033" i="1"/>
  <c r="R2033" i="1"/>
  <c r="Q2033" i="1"/>
  <c r="T2032" i="1"/>
  <c r="S2032" i="1"/>
  <c r="R2032" i="1"/>
  <c r="Q2032" i="1"/>
  <c r="T2031" i="1"/>
  <c r="S2031" i="1"/>
  <c r="R2031" i="1"/>
  <c r="Q2031" i="1"/>
  <c r="T2030" i="1"/>
  <c r="S2030" i="1"/>
  <c r="R2030" i="1"/>
  <c r="Q2030" i="1"/>
  <c r="T2029" i="1"/>
  <c r="S2029" i="1"/>
  <c r="R2029" i="1"/>
  <c r="Q2029" i="1"/>
  <c r="T2028" i="1"/>
  <c r="S2028" i="1"/>
  <c r="R2028" i="1"/>
  <c r="Q2028" i="1"/>
  <c r="T2027" i="1"/>
  <c r="S2027" i="1"/>
  <c r="R2027" i="1"/>
  <c r="Q2027" i="1"/>
  <c r="T2026" i="1"/>
  <c r="S2026" i="1"/>
  <c r="R2026" i="1"/>
  <c r="Q2026" i="1"/>
  <c r="T2025" i="1"/>
  <c r="S2025" i="1"/>
  <c r="R2025" i="1"/>
  <c r="Q2025" i="1"/>
  <c r="T2024" i="1"/>
  <c r="S2024" i="1"/>
  <c r="R2024" i="1"/>
  <c r="Q2024" i="1"/>
  <c r="T2023" i="1"/>
  <c r="S2023" i="1"/>
  <c r="R2023" i="1"/>
  <c r="Q2023" i="1"/>
  <c r="T2022" i="1"/>
  <c r="S2022" i="1"/>
  <c r="R2022" i="1"/>
  <c r="Q2022" i="1"/>
  <c r="T2021" i="1"/>
  <c r="S2021" i="1"/>
  <c r="R2021" i="1"/>
  <c r="Q2021" i="1"/>
  <c r="T2020" i="1"/>
  <c r="S2020" i="1"/>
  <c r="R2020" i="1"/>
  <c r="Q2020" i="1"/>
  <c r="T2019" i="1"/>
  <c r="S2019" i="1"/>
  <c r="R2019" i="1"/>
  <c r="Q2019" i="1"/>
  <c r="T2018" i="1"/>
  <c r="S2018" i="1"/>
  <c r="R2018" i="1"/>
  <c r="Q2018" i="1"/>
  <c r="T2017" i="1"/>
  <c r="S2017" i="1"/>
  <c r="R2017" i="1"/>
  <c r="Q2017" i="1"/>
  <c r="T2016" i="1"/>
  <c r="S2016" i="1"/>
  <c r="R2016" i="1"/>
  <c r="Q2016" i="1"/>
  <c r="T2015" i="1"/>
  <c r="S2015" i="1"/>
  <c r="R2015" i="1"/>
  <c r="Q2015" i="1"/>
  <c r="T2014" i="1"/>
  <c r="S2014" i="1"/>
  <c r="R2014" i="1"/>
  <c r="Q2014" i="1"/>
  <c r="T2013" i="1"/>
  <c r="S2013" i="1"/>
  <c r="R2013" i="1"/>
  <c r="Q2013" i="1"/>
  <c r="T2012" i="1"/>
  <c r="S2012" i="1"/>
  <c r="R2012" i="1"/>
  <c r="Q2012" i="1"/>
  <c r="T2011" i="1"/>
  <c r="S2011" i="1"/>
  <c r="R2011" i="1"/>
  <c r="Q2011" i="1"/>
  <c r="T2010" i="1"/>
  <c r="S2010" i="1"/>
  <c r="R2010" i="1"/>
  <c r="Q2010" i="1"/>
  <c r="T2009" i="1"/>
  <c r="S2009" i="1"/>
  <c r="R2009" i="1"/>
  <c r="Q2009" i="1"/>
  <c r="T2008" i="1"/>
  <c r="S2008" i="1"/>
  <c r="R2008" i="1"/>
  <c r="Q2008" i="1"/>
  <c r="T2007" i="1"/>
  <c r="S2007" i="1"/>
  <c r="R2007" i="1"/>
  <c r="Q2007" i="1"/>
  <c r="T2006" i="1"/>
  <c r="S2006" i="1"/>
  <c r="R2006" i="1"/>
  <c r="Q2006" i="1"/>
  <c r="T2005" i="1"/>
  <c r="S2005" i="1"/>
  <c r="R2005" i="1"/>
  <c r="Q2005" i="1"/>
  <c r="T2004" i="1"/>
  <c r="S2004" i="1"/>
  <c r="R2004" i="1"/>
  <c r="Q2004" i="1"/>
  <c r="T2003" i="1"/>
  <c r="S2003" i="1"/>
  <c r="R2003" i="1"/>
  <c r="Q2003" i="1"/>
  <c r="T2002" i="1"/>
  <c r="S2002" i="1"/>
  <c r="R2002" i="1"/>
  <c r="Q2002" i="1"/>
  <c r="T2001" i="1"/>
  <c r="S2001" i="1"/>
  <c r="R2001" i="1"/>
  <c r="Q2001" i="1"/>
  <c r="T2000" i="1"/>
  <c r="S2000" i="1"/>
  <c r="R2000" i="1"/>
  <c r="Q2000" i="1"/>
  <c r="T1999" i="1"/>
  <c r="S1999" i="1"/>
  <c r="R1999" i="1"/>
  <c r="Q1999" i="1"/>
  <c r="T1998" i="1"/>
  <c r="S1998" i="1"/>
  <c r="R1998" i="1"/>
  <c r="Q1998" i="1"/>
  <c r="T1997" i="1"/>
  <c r="S1997" i="1"/>
  <c r="R1997" i="1"/>
  <c r="Q1997" i="1"/>
  <c r="T1996" i="1"/>
  <c r="S1996" i="1"/>
  <c r="R1996" i="1"/>
  <c r="Q1996" i="1"/>
  <c r="T1995" i="1"/>
  <c r="S1995" i="1"/>
  <c r="R1995" i="1"/>
  <c r="Q1995" i="1"/>
  <c r="T1994" i="1"/>
  <c r="S1994" i="1"/>
  <c r="R1994" i="1"/>
  <c r="Q1994" i="1"/>
  <c r="T1993" i="1"/>
  <c r="S1993" i="1"/>
  <c r="R1993" i="1"/>
  <c r="Q1993" i="1"/>
  <c r="T1992" i="1"/>
  <c r="S1992" i="1"/>
  <c r="R1992" i="1"/>
  <c r="Q1992" i="1"/>
  <c r="T1991" i="1"/>
  <c r="S1991" i="1"/>
  <c r="R1991" i="1"/>
  <c r="Q1991" i="1"/>
  <c r="T1990" i="1"/>
  <c r="S1990" i="1"/>
  <c r="R1990" i="1"/>
  <c r="Q1990" i="1"/>
  <c r="T1989" i="1"/>
  <c r="S1989" i="1"/>
  <c r="R1989" i="1"/>
  <c r="Q1989" i="1"/>
  <c r="T1988" i="1"/>
  <c r="S1988" i="1"/>
  <c r="R1988" i="1"/>
  <c r="Q1988" i="1"/>
  <c r="T1987" i="1"/>
  <c r="S1987" i="1"/>
  <c r="R1987" i="1"/>
  <c r="Q1987" i="1"/>
  <c r="T1986" i="1"/>
  <c r="S1986" i="1"/>
  <c r="R1986" i="1"/>
  <c r="Q1986" i="1"/>
  <c r="T1985" i="1"/>
  <c r="S1985" i="1"/>
  <c r="R1985" i="1"/>
  <c r="Q1985" i="1"/>
  <c r="T1984" i="1"/>
  <c r="S1984" i="1"/>
  <c r="R1984" i="1"/>
  <c r="Q1984" i="1"/>
  <c r="T1983" i="1"/>
  <c r="S1983" i="1"/>
  <c r="R1983" i="1"/>
  <c r="Q1983" i="1"/>
  <c r="T1982" i="1"/>
  <c r="S1982" i="1"/>
  <c r="R1982" i="1"/>
  <c r="Q1982" i="1"/>
  <c r="T1981" i="1"/>
  <c r="S1981" i="1"/>
  <c r="R1981" i="1"/>
  <c r="Q1981" i="1"/>
  <c r="T1980" i="1"/>
  <c r="S1980" i="1"/>
  <c r="R1980" i="1"/>
  <c r="Q1980" i="1"/>
  <c r="T1979" i="1"/>
  <c r="S1979" i="1"/>
  <c r="R1979" i="1"/>
  <c r="Q1979" i="1"/>
  <c r="T1978" i="1"/>
  <c r="S1978" i="1"/>
  <c r="R1978" i="1"/>
  <c r="Q1978" i="1"/>
  <c r="T1977" i="1"/>
  <c r="S1977" i="1"/>
  <c r="R1977" i="1"/>
  <c r="Q1977" i="1"/>
  <c r="T1976" i="1"/>
  <c r="S1976" i="1"/>
  <c r="R1976" i="1"/>
  <c r="Q1976" i="1"/>
  <c r="T1975" i="1"/>
  <c r="S1975" i="1"/>
  <c r="R1975" i="1"/>
  <c r="Q1975" i="1"/>
  <c r="T1974" i="1"/>
  <c r="S1974" i="1"/>
  <c r="R1974" i="1"/>
  <c r="Q1974" i="1"/>
  <c r="T1973" i="1"/>
  <c r="S1973" i="1"/>
  <c r="R1973" i="1"/>
  <c r="Q1973" i="1"/>
  <c r="T1972" i="1"/>
  <c r="S1972" i="1"/>
  <c r="R1972" i="1"/>
  <c r="Q1972" i="1"/>
  <c r="T1971" i="1"/>
  <c r="S1971" i="1"/>
  <c r="R1971" i="1"/>
  <c r="Q1971" i="1"/>
  <c r="T1970" i="1"/>
  <c r="S1970" i="1"/>
  <c r="R1970" i="1"/>
  <c r="Q1970" i="1"/>
  <c r="T1969" i="1"/>
  <c r="S1969" i="1"/>
  <c r="R1969" i="1"/>
  <c r="Q1969" i="1"/>
  <c r="T1968" i="1"/>
  <c r="S1968" i="1"/>
  <c r="R1968" i="1"/>
  <c r="Q1968" i="1"/>
  <c r="T1967" i="1"/>
  <c r="S1967" i="1"/>
  <c r="R1967" i="1"/>
  <c r="Q1967" i="1"/>
  <c r="T1966" i="1"/>
  <c r="S1966" i="1"/>
  <c r="R1966" i="1"/>
  <c r="Q1966" i="1"/>
  <c r="T1965" i="1"/>
  <c r="S1965" i="1"/>
  <c r="R1965" i="1"/>
  <c r="Q1965" i="1"/>
  <c r="T1964" i="1"/>
  <c r="S1964" i="1"/>
  <c r="R1964" i="1"/>
  <c r="Q1964" i="1"/>
  <c r="T1963" i="1"/>
  <c r="S1963" i="1"/>
  <c r="R1963" i="1"/>
  <c r="Q1963" i="1"/>
  <c r="T1962" i="1"/>
  <c r="S1962" i="1"/>
  <c r="R1962" i="1"/>
  <c r="Q1962" i="1"/>
  <c r="T1961" i="1"/>
  <c r="S1961" i="1"/>
  <c r="R1961" i="1"/>
  <c r="Q1961" i="1"/>
  <c r="T1960" i="1"/>
  <c r="S1960" i="1"/>
  <c r="R1960" i="1"/>
  <c r="Q1960" i="1"/>
  <c r="T1959" i="1"/>
  <c r="S1959" i="1"/>
  <c r="R1959" i="1"/>
  <c r="Q1959" i="1"/>
  <c r="T1958" i="1"/>
  <c r="S1958" i="1"/>
  <c r="R1958" i="1"/>
  <c r="Q1958" i="1"/>
  <c r="T1957" i="1"/>
  <c r="S1957" i="1"/>
  <c r="R1957" i="1"/>
  <c r="Q1957" i="1"/>
  <c r="T1956" i="1"/>
  <c r="S1956" i="1"/>
  <c r="R1956" i="1"/>
  <c r="Q1956" i="1"/>
  <c r="T1955" i="1"/>
  <c r="S1955" i="1"/>
  <c r="R1955" i="1"/>
  <c r="Q1955" i="1"/>
  <c r="T1954" i="1"/>
  <c r="S1954" i="1"/>
  <c r="R1954" i="1"/>
  <c r="Q1954" i="1"/>
  <c r="T1953" i="1"/>
  <c r="S1953" i="1"/>
  <c r="R1953" i="1"/>
  <c r="Q1953" i="1"/>
  <c r="T1952" i="1"/>
  <c r="S1952" i="1"/>
  <c r="R1952" i="1"/>
  <c r="Q1952" i="1"/>
  <c r="T1951" i="1"/>
  <c r="S1951" i="1"/>
  <c r="R1951" i="1"/>
  <c r="Q1951" i="1"/>
  <c r="T1950" i="1"/>
  <c r="S1950" i="1"/>
  <c r="R1950" i="1"/>
  <c r="Q1950" i="1"/>
  <c r="T1949" i="1"/>
  <c r="S1949" i="1"/>
  <c r="R1949" i="1"/>
  <c r="Q1949" i="1"/>
  <c r="T1948" i="1"/>
  <c r="S1948" i="1"/>
  <c r="R1948" i="1"/>
  <c r="Q1948" i="1"/>
  <c r="T1947" i="1"/>
  <c r="S1947" i="1"/>
  <c r="R1947" i="1"/>
  <c r="Q1947" i="1"/>
  <c r="T1946" i="1"/>
  <c r="S1946" i="1"/>
  <c r="R1946" i="1"/>
  <c r="Q1946" i="1"/>
  <c r="T1945" i="1"/>
  <c r="S1945" i="1"/>
  <c r="R1945" i="1"/>
  <c r="Q1945" i="1"/>
  <c r="T1944" i="1"/>
  <c r="S1944" i="1"/>
  <c r="R1944" i="1"/>
  <c r="Q1944" i="1"/>
  <c r="T1943" i="1"/>
  <c r="S1943" i="1"/>
  <c r="R1943" i="1"/>
  <c r="Q1943" i="1"/>
  <c r="T1942" i="1"/>
  <c r="S1942" i="1"/>
  <c r="R1942" i="1"/>
  <c r="Q1942" i="1"/>
  <c r="T1941" i="1"/>
  <c r="S1941" i="1"/>
  <c r="R1941" i="1"/>
  <c r="Q1941" i="1"/>
  <c r="T1940" i="1"/>
  <c r="S1940" i="1"/>
  <c r="R1940" i="1"/>
  <c r="Q1940" i="1"/>
  <c r="T1939" i="1"/>
  <c r="S1939" i="1"/>
  <c r="R1939" i="1"/>
  <c r="Q1939" i="1"/>
  <c r="T1938" i="1"/>
  <c r="S1938" i="1"/>
  <c r="R1938" i="1"/>
  <c r="Q1938" i="1"/>
  <c r="T1937" i="1"/>
  <c r="S1937" i="1"/>
  <c r="R1937" i="1"/>
  <c r="Q1937" i="1"/>
  <c r="T1936" i="1"/>
  <c r="S1936" i="1"/>
  <c r="R1936" i="1"/>
  <c r="Q1936" i="1"/>
  <c r="T1935" i="1"/>
  <c r="S1935" i="1"/>
  <c r="R1935" i="1"/>
  <c r="Q1935" i="1"/>
  <c r="T1934" i="1"/>
  <c r="S1934" i="1"/>
  <c r="R1934" i="1"/>
  <c r="Q1934" i="1"/>
  <c r="T1933" i="1"/>
  <c r="S1933" i="1"/>
  <c r="R1933" i="1"/>
  <c r="Q1933" i="1"/>
  <c r="T1932" i="1"/>
  <c r="S1932" i="1"/>
  <c r="R1932" i="1"/>
  <c r="Q1932" i="1"/>
  <c r="T1931" i="1"/>
  <c r="S1931" i="1"/>
  <c r="R1931" i="1"/>
  <c r="Q1931" i="1"/>
  <c r="T1930" i="1"/>
  <c r="S1930" i="1"/>
  <c r="R1930" i="1"/>
  <c r="Q1930" i="1"/>
  <c r="T1929" i="1"/>
  <c r="S1929" i="1"/>
  <c r="R1929" i="1"/>
  <c r="Q1929" i="1"/>
  <c r="T1928" i="1"/>
  <c r="S1928" i="1"/>
  <c r="R1928" i="1"/>
  <c r="Q1928" i="1"/>
  <c r="T1927" i="1"/>
  <c r="S1927" i="1"/>
  <c r="R1927" i="1"/>
  <c r="Q1927" i="1"/>
  <c r="T1926" i="1"/>
  <c r="S1926" i="1"/>
  <c r="R1926" i="1"/>
  <c r="Q1926" i="1"/>
  <c r="T1925" i="1"/>
  <c r="S1925" i="1"/>
  <c r="U1925" i="1" s="1"/>
  <c r="R1925" i="1"/>
  <c r="Q1925" i="1"/>
  <c r="T1924" i="1"/>
  <c r="S1924" i="1"/>
  <c r="R1924" i="1"/>
  <c r="Q1924" i="1"/>
  <c r="T1923" i="1"/>
  <c r="S1923" i="1"/>
  <c r="R1923" i="1"/>
  <c r="Q1923" i="1"/>
  <c r="T1922" i="1"/>
  <c r="S1922" i="1"/>
  <c r="R1922" i="1"/>
  <c r="Q1922" i="1"/>
  <c r="T1921" i="1"/>
  <c r="S1921" i="1"/>
  <c r="R1921" i="1"/>
  <c r="Q1921" i="1"/>
  <c r="T1920" i="1"/>
  <c r="S1920" i="1"/>
  <c r="R1920" i="1"/>
  <c r="Q1920" i="1"/>
  <c r="T1919" i="1"/>
  <c r="S1919" i="1"/>
  <c r="R1919" i="1"/>
  <c r="Q1919" i="1"/>
  <c r="T1918" i="1"/>
  <c r="S1918" i="1"/>
  <c r="R1918" i="1"/>
  <c r="Q1918" i="1"/>
  <c r="T1917" i="1"/>
  <c r="S1917" i="1"/>
  <c r="R1917" i="1"/>
  <c r="Q1917" i="1"/>
  <c r="T1916" i="1"/>
  <c r="S1916" i="1"/>
  <c r="R1916" i="1"/>
  <c r="Q1916" i="1"/>
  <c r="T1915" i="1"/>
  <c r="S1915" i="1"/>
  <c r="R1915" i="1"/>
  <c r="Q1915" i="1"/>
  <c r="T1914" i="1"/>
  <c r="S1914" i="1"/>
  <c r="R1914" i="1"/>
  <c r="Q1914" i="1"/>
  <c r="T1913" i="1"/>
  <c r="S1913" i="1"/>
  <c r="R1913" i="1"/>
  <c r="Q1913" i="1"/>
  <c r="T1912" i="1"/>
  <c r="S1912" i="1"/>
  <c r="R1912" i="1"/>
  <c r="Q1912" i="1"/>
  <c r="T1911" i="1"/>
  <c r="S1911" i="1"/>
  <c r="R1911" i="1"/>
  <c r="Q1911" i="1"/>
  <c r="T1910" i="1"/>
  <c r="S1910" i="1"/>
  <c r="R1910" i="1"/>
  <c r="Q1910" i="1"/>
  <c r="T1909" i="1"/>
  <c r="S1909" i="1"/>
  <c r="R1909" i="1"/>
  <c r="Q1909" i="1"/>
  <c r="T1908" i="1"/>
  <c r="S1908" i="1"/>
  <c r="R1908" i="1"/>
  <c r="Q1908" i="1"/>
  <c r="T1907" i="1"/>
  <c r="S1907" i="1"/>
  <c r="R1907" i="1"/>
  <c r="Q1907" i="1"/>
  <c r="T1906" i="1"/>
  <c r="S1906" i="1"/>
  <c r="R1906" i="1"/>
  <c r="Q1906" i="1"/>
  <c r="T1905" i="1"/>
  <c r="S1905" i="1"/>
  <c r="R1905" i="1"/>
  <c r="Q1905" i="1"/>
  <c r="T1904" i="1"/>
  <c r="S1904" i="1"/>
  <c r="R1904" i="1"/>
  <c r="Q1904" i="1"/>
  <c r="T1903" i="1"/>
  <c r="S1903" i="1"/>
  <c r="R1903" i="1"/>
  <c r="Q1903" i="1"/>
  <c r="T1902" i="1"/>
  <c r="S1902" i="1"/>
  <c r="R1902" i="1"/>
  <c r="Q1902" i="1"/>
  <c r="T1901" i="1"/>
  <c r="S1901" i="1"/>
  <c r="R1901" i="1"/>
  <c r="Q1901" i="1"/>
  <c r="T1900" i="1"/>
  <c r="S1900" i="1"/>
  <c r="R1900" i="1"/>
  <c r="Q1900" i="1"/>
  <c r="T1899" i="1"/>
  <c r="S1899" i="1"/>
  <c r="R1899" i="1"/>
  <c r="Q1899" i="1"/>
  <c r="T1898" i="1"/>
  <c r="S1898" i="1"/>
  <c r="R1898" i="1"/>
  <c r="Q1898" i="1"/>
  <c r="T1897" i="1"/>
  <c r="S1897" i="1"/>
  <c r="R1897" i="1"/>
  <c r="Q1897" i="1"/>
  <c r="T1896" i="1"/>
  <c r="S1896" i="1"/>
  <c r="R1896" i="1"/>
  <c r="Q1896" i="1"/>
  <c r="T1895" i="1"/>
  <c r="S1895" i="1"/>
  <c r="R1895" i="1"/>
  <c r="Q1895" i="1"/>
  <c r="T1894" i="1"/>
  <c r="S1894" i="1"/>
  <c r="R1894" i="1"/>
  <c r="Q1894" i="1"/>
  <c r="T1893" i="1"/>
  <c r="S1893" i="1"/>
  <c r="R1893" i="1"/>
  <c r="Q1893" i="1"/>
  <c r="T1892" i="1"/>
  <c r="S1892" i="1"/>
  <c r="R1892" i="1"/>
  <c r="Q1892" i="1"/>
  <c r="T1891" i="1"/>
  <c r="S1891" i="1"/>
  <c r="R1891" i="1"/>
  <c r="Q1891" i="1"/>
  <c r="T1890" i="1"/>
  <c r="S1890" i="1"/>
  <c r="R1890" i="1"/>
  <c r="Q1890" i="1"/>
  <c r="T1889" i="1"/>
  <c r="S1889" i="1"/>
  <c r="R1889" i="1"/>
  <c r="Q1889" i="1"/>
  <c r="T1888" i="1"/>
  <c r="S1888" i="1"/>
  <c r="R1888" i="1"/>
  <c r="Q1888" i="1"/>
  <c r="T1887" i="1"/>
  <c r="S1887" i="1"/>
  <c r="R1887" i="1"/>
  <c r="Q1887" i="1"/>
  <c r="T1886" i="1"/>
  <c r="S1886" i="1"/>
  <c r="R1886" i="1"/>
  <c r="Q1886" i="1"/>
  <c r="T1885" i="1"/>
  <c r="S1885" i="1"/>
  <c r="R1885" i="1"/>
  <c r="Q1885" i="1"/>
  <c r="T1884" i="1"/>
  <c r="S1884" i="1"/>
  <c r="R1884" i="1"/>
  <c r="Q1884" i="1"/>
  <c r="T1883" i="1"/>
  <c r="S1883" i="1"/>
  <c r="R1883" i="1"/>
  <c r="Q1883" i="1"/>
  <c r="T1882" i="1"/>
  <c r="S1882" i="1"/>
  <c r="R1882" i="1"/>
  <c r="Q1882" i="1"/>
  <c r="T1881" i="1"/>
  <c r="S1881" i="1"/>
  <c r="R1881" i="1"/>
  <c r="Q1881" i="1"/>
  <c r="T1880" i="1"/>
  <c r="S1880" i="1"/>
  <c r="R1880" i="1"/>
  <c r="Q1880" i="1"/>
  <c r="T1879" i="1"/>
  <c r="S1879" i="1"/>
  <c r="R1879" i="1"/>
  <c r="Q1879" i="1"/>
  <c r="T1878" i="1"/>
  <c r="S1878" i="1"/>
  <c r="R1878" i="1"/>
  <c r="Q1878" i="1"/>
  <c r="T1877" i="1"/>
  <c r="S1877" i="1"/>
  <c r="R1877" i="1"/>
  <c r="Q1877" i="1"/>
  <c r="T1876" i="1"/>
  <c r="S1876" i="1"/>
  <c r="R1876" i="1"/>
  <c r="Q1876" i="1"/>
  <c r="T1875" i="1"/>
  <c r="S1875" i="1"/>
  <c r="R1875" i="1"/>
  <c r="Q1875" i="1"/>
  <c r="T1874" i="1"/>
  <c r="S1874" i="1"/>
  <c r="R1874" i="1"/>
  <c r="Q1874" i="1"/>
  <c r="T1873" i="1"/>
  <c r="S1873" i="1"/>
  <c r="R1873" i="1"/>
  <c r="Q1873" i="1"/>
  <c r="T1872" i="1"/>
  <c r="S1872" i="1"/>
  <c r="R1872" i="1"/>
  <c r="Q1872" i="1"/>
  <c r="T1871" i="1"/>
  <c r="S1871" i="1"/>
  <c r="R1871" i="1"/>
  <c r="Q1871" i="1"/>
  <c r="T1870" i="1"/>
  <c r="S1870" i="1"/>
  <c r="R1870" i="1"/>
  <c r="Q1870" i="1"/>
  <c r="T1869" i="1"/>
  <c r="S1869" i="1"/>
  <c r="R1869" i="1"/>
  <c r="Q1869" i="1"/>
  <c r="T1868" i="1"/>
  <c r="S1868" i="1"/>
  <c r="R1868" i="1"/>
  <c r="Q1868" i="1"/>
  <c r="T1867" i="1"/>
  <c r="S1867" i="1"/>
  <c r="R1867" i="1"/>
  <c r="Q1867" i="1"/>
  <c r="T1866" i="1"/>
  <c r="S1866" i="1"/>
  <c r="R1866" i="1"/>
  <c r="Q1866" i="1"/>
  <c r="T1865" i="1"/>
  <c r="S1865" i="1"/>
  <c r="R1865" i="1"/>
  <c r="Q1865" i="1"/>
  <c r="T1864" i="1"/>
  <c r="S1864" i="1"/>
  <c r="R1864" i="1"/>
  <c r="Q1864" i="1"/>
  <c r="T1863" i="1"/>
  <c r="S1863" i="1"/>
  <c r="R1863" i="1"/>
  <c r="Q1863" i="1"/>
  <c r="T1862" i="1"/>
  <c r="S1862" i="1"/>
  <c r="R1862" i="1"/>
  <c r="Q1862" i="1"/>
  <c r="T1861" i="1"/>
  <c r="S1861" i="1"/>
  <c r="R1861" i="1"/>
  <c r="Q1861" i="1"/>
  <c r="T1860" i="1"/>
  <c r="S1860" i="1"/>
  <c r="R1860" i="1"/>
  <c r="Q1860" i="1"/>
  <c r="T1859" i="1"/>
  <c r="S1859" i="1"/>
  <c r="R1859" i="1"/>
  <c r="Q1859" i="1"/>
  <c r="T1858" i="1"/>
  <c r="S1858" i="1"/>
  <c r="R1858" i="1"/>
  <c r="Q1858" i="1"/>
  <c r="T1857" i="1"/>
  <c r="S1857" i="1"/>
  <c r="R1857" i="1"/>
  <c r="Q1857" i="1"/>
  <c r="T1856" i="1"/>
  <c r="S1856" i="1"/>
  <c r="R1856" i="1"/>
  <c r="Q1856" i="1"/>
  <c r="T1855" i="1"/>
  <c r="S1855" i="1"/>
  <c r="R1855" i="1"/>
  <c r="Q1855" i="1"/>
  <c r="T1854" i="1"/>
  <c r="S1854" i="1"/>
  <c r="R1854" i="1"/>
  <c r="Q1854" i="1"/>
  <c r="T1853" i="1"/>
  <c r="S1853" i="1"/>
  <c r="R1853" i="1"/>
  <c r="Q1853" i="1"/>
  <c r="T1852" i="1"/>
  <c r="S1852" i="1"/>
  <c r="R1852" i="1"/>
  <c r="Q1852" i="1"/>
  <c r="T1851" i="1"/>
  <c r="S1851" i="1"/>
  <c r="R1851" i="1"/>
  <c r="Q1851" i="1"/>
  <c r="T1850" i="1"/>
  <c r="S1850" i="1"/>
  <c r="R1850" i="1"/>
  <c r="Q1850" i="1"/>
  <c r="T1849" i="1"/>
  <c r="S1849" i="1"/>
  <c r="R1849" i="1"/>
  <c r="Q1849" i="1"/>
  <c r="T1848" i="1"/>
  <c r="S1848" i="1"/>
  <c r="R1848" i="1"/>
  <c r="Q1848" i="1"/>
  <c r="T1847" i="1"/>
  <c r="S1847" i="1"/>
  <c r="R1847" i="1"/>
  <c r="Q1847" i="1"/>
  <c r="T1846" i="1"/>
  <c r="S1846" i="1"/>
  <c r="R1846" i="1"/>
  <c r="Q1846" i="1"/>
  <c r="T1845" i="1"/>
  <c r="S1845" i="1"/>
  <c r="R1845" i="1"/>
  <c r="Q1845" i="1"/>
  <c r="T1844" i="1"/>
  <c r="S1844" i="1"/>
  <c r="R1844" i="1"/>
  <c r="Q1844" i="1"/>
  <c r="T1843" i="1"/>
  <c r="S1843" i="1"/>
  <c r="R1843" i="1"/>
  <c r="Q1843" i="1"/>
  <c r="T1842" i="1"/>
  <c r="S1842" i="1"/>
  <c r="R1842" i="1"/>
  <c r="Q1842" i="1"/>
  <c r="T1841" i="1"/>
  <c r="S1841" i="1"/>
  <c r="R1841" i="1"/>
  <c r="Q1841" i="1"/>
  <c r="T1840" i="1"/>
  <c r="S1840" i="1"/>
  <c r="R1840" i="1"/>
  <c r="Q1840" i="1"/>
  <c r="T1839" i="1"/>
  <c r="S1839" i="1"/>
  <c r="R1839" i="1"/>
  <c r="Q1839" i="1"/>
  <c r="T1838" i="1"/>
  <c r="S1838" i="1"/>
  <c r="R1838" i="1"/>
  <c r="Q1838" i="1"/>
  <c r="T1837" i="1"/>
  <c r="S1837" i="1"/>
  <c r="R1837" i="1"/>
  <c r="Q1837" i="1"/>
  <c r="T1836" i="1"/>
  <c r="S1836" i="1"/>
  <c r="R1836" i="1"/>
  <c r="Q1836" i="1"/>
  <c r="T1835" i="1"/>
  <c r="S1835" i="1"/>
  <c r="R1835" i="1"/>
  <c r="Q1835" i="1"/>
  <c r="T1834" i="1"/>
  <c r="S1834" i="1"/>
  <c r="R1834" i="1"/>
  <c r="Q1834" i="1"/>
  <c r="T1833" i="1"/>
  <c r="S1833" i="1"/>
  <c r="R1833" i="1"/>
  <c r="Q1833" i="1"/>
  <c r="T1832" i="1"/>
  <c r="S1832" i="1"/>
  <c r="R1832" i="1"/>
  <c r="Q1832" i="1"/>
  <c r="T1831" i="1"/>
  <c r="S1831" i="1"/>
  <c r="R1831" i="1"/>
  <c r="Q1831" i="1"/>
  <c r="T1830" i="1"/>
  <c r="S1830" i="1"/>
  <c r="R1830" i="1"/>
  <c r="Q1830" i="1"/>
  <c r="T1829" i="1"/>
  <c r="S1829" i="1"/>
  <c r="R1829" i="1"/>
  <c r="Q1829" i="1"/>
  <c r="T1828" i="1"/>
  <c r="S1828" i="1"/>
  <c r="R1828" i="1"/>
  <c r="Q1828" i="1"/>
  <c r="T1827" i="1"/>
  <c r="S1827" i="1"/>
  <c r="R1827" i="1"/>
  <c r="Q1827" i="1"/>
  <c r="T1826" i="1"/>
  <c r="S1826" i="1"/>
  <c r="R1826" i="1"/>
  <c r="Q1826" i="1"/>
  <c r="T1825" i="1"/>
  <c r="S1825" i="1"/>
  <c r="R1825" i="1"/>
  <c r="Q1825" i="1"/>
  <c r="T1824" i="1"/>
  <c r="S1824" i="1"/>
  <c r="R1824" i="1"/>
  <c r="Q1824" i="1"/>
  <c r="T1823" i="1"/>
  <c r="S1823" i="1"/>
  <c r="R1823" i="1"/>
  <c r="Q1823" i="1"/>
  <c r="T1822" i="1"/>
  <c r="S1822" i="1"/>
  <c r="R1822" i="1"/>
  <c r="Q1822" i="1"/>
  <c r="T1821" i="1"/>
  <c r="S1821" i="1"/>
  <c r="R1821" i="1"/>
  <c r="Q1821" i="1"/>
  <c r="T1820" i="1"/>
  <c r="S1820" i="1"/>
  <c r="R1820" i="1"/>
  <c r="Q1820" i="1"/>
  <c r="T1819" i="1"/>
  <c r="S1819" i="1"/>
  <c r="R1819" i="1"/>
  <c r="Q1819" i="1"/>
  <c r="T1818" i="1"/>
  <c r="S1818" i="1"/>
  <c r="R1818" i="1"/>
  <c r="Q1818" i="1"/>
  <c r="T1817" i="1"/>
  <c r="S1817" i="1"/>
  <c r="R1817" i="1"/>
  <c r="Q1817" i="1"/>
  <c r="T1816" i="1"/>
  <c r="S1816" i="1"/>
  <c r="R1816" i="1"/>
  <c r="Q1816" i="1"/>
  <c r="T1815" i="1"/>
  <c r="S1815" i="1"/>
  <c r="R1815" i="1"/>
  <c r="Q1815" i="1"/>
  <c r="T1814" i="1"/>
  <c r="S1814" i="1"/>
  <c r="R1814" i="1"/>
  <c r="Q1814" i="1"/>
  <c r="T1813" i="1"/>
  <c r="S1813" i="1"/>
  <c r="R1813" i="1"/>
  <c r="Q1813" i="1"/>
  <c r="T1812" i="1"/>
  <c r="S1812" i="1"/>
  <c r="R1812" i="1"/>
  <c r="Q1812" i="1"/>
  <c r="T1811" i="1"/>
  <c r="S1811" i="1"/>
  <c r="R1811" i="1"/>
  <c r="Q1811" i="1"/>
  <c r="T1810" i="1"/>
  <c r="S1810" i="1"/>
  <c r="R1810" i="1"/>
  <c r="Q1810" i="1"/>
  <c r="T1809" i="1"/>
  <c r="S1809" i="1"/>
  <c r="R1809" i="1"/>
  <c r="Q1809" i="1"/>
  <c r="T1808" i="1"/>
  <c r="S1808" i="1"/>
  <c r="R1808" i="1"/>
  <c r="Q1808" i="1"/>
  <c r="T1807" i="1"/>
  <c r="S1807" i="1"/>
  <c r="R1807" i="1"/>
  <c r="Q1807" i="1"/>
  <c r="T1806" i="1"/>
  <c r="S1806" i="1"/>
  <c r="R1806" i="1"/>
  <c r="Q1806" i="1"/>
  <c r="T1805" i="1"/>
  <c r="S1805" i="1"/>
  <c r="R1805" i="1"/>
  <c r="Q1805" i="1"/>
  <c r="T1804" i="1"/>
  <c r="S1804" i="1"/>
  <c r="R1804" i="1"/>
  <c r="Q1804" i="1"/>
  <c r="T1803" i="1"/>
  <c r="S1803" i="1"/>
  <c r="R1803" i="1"/>
  <c r="Q1803" i="1"/>
  <c r="T1802" i="1"/>
  <c r="S1802" i="1"/>
  <c r="R1802" i="1"/>
  <c r="Q1802" i="1"/>
  <c r="T1801" i="1"/>
  <c r="S1801" i="1"/>
  <c r="R1801" i="1"/>
  <c r="Q1801" i="1"/>
  <c r="T1800" i="1"/>
  <c r="S1800" i="1"/>
  <c r="R1800" i="1"/>
  <c r="Q1800" i="1"/>
  <c r="T1799" i="1"/>
  <c r="S1799" i="1"/>
  <c r="R1799" i="1"/>
  <c r="Q1799" i="1"/>
  <c r="T1798" i="1"/>
  <c r="S1798" i="1"/>
  <c r="R1798" i="1"/>
  <c r="Q1798" i="1"/>
  <c r="T1797" i="1"/>
  <c r="S1797" i="1"/>
  <c r="R1797" i="1"/>
  <c r="Q1797" i="1"/>
  <c r="T1796" i="1"/>
  <c r="S1796" i="1"/>
  <c r="R1796" i="1"/>
  <c r="Q1796" i="1"/>
  <c r="T1795" i="1"/>
  <c r="S1795" i="1"/>
  <c r="R1795" i="1"/>
  <c r="Q1795" i="1"/>
  <c r="T1794" i="1"/>
  <c r="S1794" i="1"/>
  <c r="R1794" i="1"/>
  <c r="Q1794" i="1"/>
  <c r="T1793" i="1"/>
  <c r="S1793" i="1"/>
  <c r="R1793" i="1"/>
  <c r="Q1793" i="1"/>
  <c r="T1792" i="1"/>
  <c r="S1792" i="1"/>
  <c r="R1792" i="1"/>
  <c r="Q1792" i="1"/>
  <c r="T1791" i="1"/>
  <c r="S1791" i="1"/>
  <c r="R1791" i="1"/>
  <c r="Q1791" i="1"/>
  <c r="T1790" i="1"/>
  <c r="S1790" i="1"/>
  <c r="R1790" i="1"/>
  <c r="Q1790" i="1"/>
  <c r="T1789" i="1"/>
  <c r="S1789" i="1"/>
  <c r="R1789" i="1"/>
  <c r="Q1789" i="1"/>
  <c r="T1788" i="1"/>
  <c r="S1788" i="1"/>
  <c r="R1788" i="1"/>
  <c r="Q1788" i="1"/>
  <c r="T1787" i="1"/>
  <c r="S1787" i="1"/>
  <c r="R1787" i="1"/>
  <c r="Q1787" i="1"/>
  <c r="T1786" i="1"/>
  <c r="S1786" i="1"/>
  <c r="R1786" i="1"/>
  <c r="Q1786" i="1"/>
  <c r="T1785" i="1"/>
  <c r="S1785" i="1"/>
  <c r="R1785" i="1"/>
  <c r="Q1785" i="1"/>
  <c r="T1784" i="1"/>
  <c r="S1784" i="1"/>
  <c r="R1784" i="1"/>
  <c r="Q1784" i="1"/>
  <c r="T1783" i="1"/>
  <c r="S1783" i="1"/>
  <c r="R1783" i="1"/>
  <c r="Q1783" i="1"/>
  <c r="T1782" i="1"/>
  <c r="S1782" i="1"/>
  <c r="R1782" i="1"/>
  <c r="Q1782" i="1"/>
  <c r="T1781" i="1"/>
  <c r="S1781" i="1"/>
  <c r="R1781" i="1"/>
  <c r="Q1781" i="1"/>
  <c r="T1780" i="1"/>
  <c r="S1780" i="1"/>
  <c r="R1780" i="1"/>
  <c r="Q1780" i="1"/>
  <c r="T1779" i="1"/>
  <c r="S1779" i="1"/>
  <c r="R1779" i="1"/>
  <c r="Q1779" i="1"/>
  <c r="T1778" i="1"/>
  <c r="S1778" i="1"/>
  <c r="R1778" i="1"/>
  <c r="Q1778" i="1"/>
  <c r="T1777" i="1"/>
  <c r="S1777" i="1"/>
  <c r="R1777" i="1"/>
  <c r="Q1777" i="1"/>
  <c r="T1776" i="1"/>
  <c r="S1776" i="1"/>
  <c r="R1776" i="1"/>
  <c r="Q1776" i="1"/>
  <c r="T1775" i="1"/>
  <c r="S1775" i="1"/>
  <c r="R1775" i="1"/>
  <c r="Q1775" i="1"/>
  <c r="T1774" i="1"/>
  <c r="S1774" i="1"/>
  <c r="R1774" i="1"/>
  <c r="Q1774" i="1"/>
  <c r="T1773" i="1"/>
  <c r="S1773" i="1"/>
  <c r="R1773" i="1"/>
  <c r="Q1773" i="1"/>
  <c r="T1772" i="1"/>
  <c r="S1772" i="1"/>
  <c r="R1772" i="1"/>
  <c r="Q1772" i="1"/>
  <c r="T1771" i="1"/>
  <c r="S1771" i="1"/>
  <c r="R1771" i="1"/>
  <c r="Q1771" i="1"/>
  <c r="T1770" i="1"/>
  <c r="S1770" i="1"/>
  <c r="R1770" i="1"/>
  <c r="Q1770" i="1"/>
  <c r="T1769" i="1"/>
  <c r="S1769" i="1"/>
  <c r="R1769" i="1"/>
  <c r="Q1769" i="1"/>
  <c r="T1768" i="1"/>
  <c r="S1768" i="1"/>
  <c r="R1768" i="1"/>
  <c r="Q1768" i="1"/>
  <c r="T1767" i="1"/>
  <c r="S1767" i="1"/>
  <c r="R1767" i="1"/>
  <c r="Q1767" i="1"/>
  <c r="T1766" i="1"/>
  <c r="S1766" i="1"/>
  <c r="R1766" i="1"/>
  <c r="Q1766" i="1"/>
  <c r="T1765" i="1"/>
  <c r="S1765" i="1"/>
  <c r="R1765" i="1"/>
  <c r="Q1765" i="1"/>
  <c r="T1764" i="1"/>
  <c r="S1764" i="1"/>
  <c r="R1764" i="1"/>
  <c r="Q1764" i="1"/>
  <c r="T1763" i="1"/>
  <c r="S1763" i="1"/>
  <c r="R1763" i="1"/>
  <c r="Q1763" i="1"/>
  <c r="T1762" i="1"/>
  <c r="S1762" i="1"/>
  <c r="R1762" i="1"/>
  <c r="Q1762" i="1"/>
  <c r="T1761" i="1"/>
  <c r="S1761" i="1"/>
  <c r="R1761" i="1"/>
  <c r="Q1761" i="1"/>
  <c r="T1760" i="1"/>
  <c r="S1760" i="1"/>
  <c r="R1760" i="1"/>
  <c r="Q1760" i="1"/>
  <c r="T1759" i="1"/>
  <c r="S1759" i="1"/>
  <c r="R1759" i="1"/>
  <c r="Q1759" i="1"/>
  <c r="T1758" i="1"/>
  <c r="S1758" i="1"/>
  <c r="R1758" i="1"/>
  <c r="Q1758" i="1"/>
  <c r="T1757" i="1"/>
  <c r="S1757" i="1"/>
  <c r="R1757" i="1"/>
  <c r="Q1757" i="1"/>
  <c r="T1756" i="1"/>
  <c r="S1756" i="1"/>
  <c r="R1756" i="1"/>
  <c r="Q1756" i="1"/>
  <c r="T1755" i="1"/>
  <c r="S1755" i="1"/>
  <c r="R1755" i="1"/>
  <c r="Q1755" i="1"/>
  <c r="T1754" i="1"/>
  <c r="S1754" i="1"/>
  <c r="R1754" i="1"/>
  <c r="Q1754" i="1"/>
  <c r="T1753" i="1"/>
  <c r="S1753" i="1"/>
  <c r="R1753" i="1"/>
  <c r="Q1753" i="1"/>
  <c r="T1752" i="1"/>
  <c r="S1752" i="1"/>
  <c r="R1752" i="1"/>
  <c r="Q1752" i="1"/>
  <c r="T1751" i="1"/>
  <c r="S1751" i="1"/>
  <c r="R1751" i="1"/>
  <c r="Q1751" i="1"/>
  <c r="T1750" i="1"/>
  <c r="S1750" i="1"/>
  <c r="R1750" i="1"/>
  <c r="Q1750" i="1"/>
  <c r="T1749" i="1"/>
  <c r="S1749" i="1"/>
  <c r="R1749" i="1"/>
  <c r="Q1749" i="1"/>
  <c r="T1748" i="1"/>
  <c r="S1748" i="1"/>
  <c r="R1748" i="1"/>
  <c r="Q1748" i="1"/>
  <c r="T1747" i="1"/>
  <c r="S1747" i="1"/>
  <c r="R1747" i="1"/>
  <c r="Q1747" i="1"/>
  <c r="T1746" i="1"/>
  <c r="S1746" i="1"/>
  <c r="R1746" i="1"/>
  <c r="Q1746" i="1"/>
  <c r="T1745" i="1"/>
  <c r="S1745" i="1"/>
  <c r="R1745" i="1"/>
  <c r="Q1745" i="1"/>
  <c r="T1744" i="1"/>
  <c r="S1744" i="1"/>
  <c r="R1744" i="1"/>
  <c r="Q1744" i="1"/>
  <c r="T1743" i="1"/>
  <c r="S1743" i="1"/>
  <c r="R1743" i="1"/>
  <c r="Q1743" i="1"/>
  <c r="T1742" i="1"/>
  <c r="S1742" i="1"/>
  <c r="R1742" i="1"/>
  <c r="Q1742" i="1"/>
  <c r="T1741" i="1"/>
  <c r="S1741" i="1"/>
  <c r="R1741" i="1"/>
  <c r="Q1741" i="1"/>
  <c r="T1740" i="1"/>
  <c r="S1740" i="1"/>
  <c r="R1740" i="1"/>
  <c r="Q1740" i="1"/>
  <c r="T1739" i="1"/>
  <c r="S1739" i="1"/>
  <c r="R1739" i="1"/>
  <c r="Q1739" i="1"/>
  <c r="T1738" i="1"/>
  <c r="S1738" i="1"/>
  <c r="R1738" i="1"/>
  <c r="Q1738" i="1"/>
  <c r="T1737" i="1"/>
  <c r="S1737" i="1"/>
  <c r="R1737" i="1"/>
  <c r="Q1737" i="1"/>
  <c r="T1736" i="1"/>
  <c r="S1736" i="1"/>
  <c r="R1736" i="1"/>
  <c r="Q1736" i="1"/>
  <c r="T1735" i="1"/>
  <c r="S1735" i="1"/>
  <c r="R1735" i="1"/>
  <c r="Q1735" i="1"/>
  <c r="T1734" i="1"/>
  <c r="S1734" i="1"/>
  <c r="R1734" i="1"/>
  <c r="Q1734" i="1"/>
  <c r="T1733" i="1"/>
  <c r="S1733" i="1"/>
  <c r="R1733" i="1"/>
  <c r="Q1733" i="1"/>
  <c r="T1732" i="1"/>
  <c r="S1732" i="1"/>
  <c r="R1732" i="1"/>
  <c r="Q1732" i="1"/>
  <c r="T1731" i="1"/>
  <c r="S1731" i="1"/>
  <c r="R1731" i="1"/>
  <c r="Q1731" i="1"/>
  <c r="T1730" i="1"/>
  <c r="S1730" i="1"/>
  <c r="R1730" i="1"/>
  <c r="Q1730" i="1"/>
  <c r="T1729" i="1"/>
  <c r="S1729" i="1"/>
  <c r="R1729" i="1"/>
  <c r="Q1729" i="1"/>
  <c r="T1728" i="1"/>
  <c r="S1728" i="1"/>
  <c r="R1728" i="1"/>
  <c r="Q1728" i="1"/>
  <c r="T1727" i="1"/>
  <c r="S1727" i="1"/>
  <c r="R1727" i="1"/>
  <c r="Q1727" i="1"/>
  <c r="T1726" i="1"/>
  <c r="S1726" i="1"/>
  <c r="R1726" i="1"/>
  <c r="Q1726" i="1"/>
  <c r="T1725" i="1"/>
  <c r="S1725" i="1"/>
  <c r="R1725" i="1"/>
  <c r="Q1725" i="1"/>
  <c r="T1724" i="1"/>
  <c r="S1724" i="1"/>
  <c r="R1724" i="1"/>
  <c r="Q1724" i="1"/>
  <c r="T1723" i="1"/>
  <c r="S1723" i="1"/>
  <c r="R1723" i="1"/>
  <c r="Q1723" i="1"/>
  <c r="T1722" i="1"/>
  <c r="S1722" i="1"/>
  <c r="R1722" i="1"/>
  <c r="Q1722" i="1"/>
  <c r="T1721" i="1"/>
  <c r="S1721" i="1"/>
  <c r="R1721" i="1"/>
  <c r="Q1721" i="1"/>
  <c r="T1720" i="1"/>
  <c r="S1720" i="1"/>
  <c r="R1720" i="1"/>
  <c r="Q1720" i="1"/>
  <c r="T1719" i="1"/>
  <c r="S1719" i="1"/>
  <c r="R1719" i="1"/>
  <c r="Q1719" i="1"/>
  <c r="T1718" i="1"/>
  <c r="S1718" i="1"/>
  <c r="R1718" i="1"/>
  <c r="Q1718" i="1"/>
  <c r="T1717" i="1"/>
  <c r="S1717" i="1"/>
  <c r="R1717" i="1"/>
  <c r="Q1717" i="1"/>
  <c r="T1716" i="1"/>
  <c r="S1716" i="1"/>
  <c r="R1716" i="1"/>
  <c r="Q1716" i="1"/>
  <c r="T1715" i="1"/>
  <c r="S1715" i="1"/>
  <c r="R1715" i="1"/>
  <c r="Q1715" i="1"/>
  <c r="T1714" i="1"/>
  <c r="S1714" i="1"/>
  <c r="R1714" i="1"/>
  <c r="Q1714" i="1"/>
  <c r="T1713" i="1"/>
  <c r="S1713" i="1"/>
  <c r="R1713" i="1"/>
  <c r="Q1713" i="1"/>
  <c r="T1712" i="1"/>
  <c r="S1712" i="1"/>
  <c r="R1712" i="1"/>
  <c r="Q1712" i="1"/>
  <c r="T1711" i="1"/>
  <c r="S1711" i="1"/>
  <c r="R1711" i="1"/>
  <c r="Q1711" i="1"/>
  <c r="T1710" i="1"/>
  <c r="S1710" i="1"/>
  <c r="R1710" i="1"/>
  <c r="Q1710" i="1"/>
  <c r="T1709" i="1"/>
  <c r="S1709" i="1"/>
  <c r="R1709" i="1"/>
  <c r="Q1709" i="1"/>
  <c r="T1708" i="1"/>
  <c r="S1708" i="1"/>
  <c r="R1708" i="1"/>
  <c r="Q1708" i="1"/>
  <c r="T1707" i="1"/>
  <c r="S1707" i="1"/>
  <c r="R1707" i="1"/>
  <c r="Q1707" i="1"/>
  <c r="T1706" i="1"/>
  <c r="S1706" i="1"/>
  <c r="R1706" i="1"/>
  <c r="Q1706" i="1"/>
  <c r="T1705" i="1"/>
  <c r="S1705" i="1"/>
  <c r="R1705" i="1"/>
  <c r="Q1705" i="1"/>
  <c r="T1704" i="1"/>
  <c r="S1704" i="1"/>
  <c r="R1704" i="1"/>
  <c r="Q1704" i="1"/>
  <c r="T1703" i="1"/>
  <c r="S1703" i="1"/>
  <c r="R1703" i="1"/>
  <c r="Q1703" i="1"/>
  <c r="T1702" i="1"/>
  <c r="S1702" i="1"/>
  <c r="R1702" i="1"/>
  <c r="Q1702" i="1"/>
  <c r="T1701" i="1"/>
  <c r="S1701" i="1"/>
  <c r="R1701" i="1"/>
  <c r="Q1701" i="1"/>
  <c r="T1700" i="1"/>
  <c r="S1700" i="1"/>
  <c r="R1700" i="1"/>
  <c r="Q1700" i="1"/>
  <c r="T1699" i="1"/>
  <c r="S1699" i="1"/>
  <c r="R1699" i="1"/>
  <c r="Q1699" i="1"/>
  <c r="T1698" i="1"/>
  <c r="S1698" i="1"/>
  <c r="R1698" i="1"/>
  <c r="Q1698" i="1"/>
  <c r="T1697" i="1"/>
  <c r="S1697" i="1"/>
  <c r="R1697" i="1"/>
  <c r="Q1697" i="1"/>
  <c r="T1696" i="1"/>
  <c r="S1696" i="1"/>
  <c r="R1696" i="1"/>
  <c r="Q1696" i="1"/>
  <c r="T1695" i="1"/>
  <c r="S1695" i="1"/>
  <c r="R1695" i="1"/>
  <c r="Q1695" i="1"/>
  <c r="T1694" i="1"/>
  <c r="S1694" i="1"/>
  <c r="R1694" i="1"/>
  <c r="Q1694" i="1"/>
  <c r="T1693" i="1"/>
  <c r="S1693" i="1"/>
  <c r="R1693" i="1"/>
  <c r="Q1693" i="1"/>
  <c r="T1692" i="1"/>
  <c r="S1692" i="1"/>
  <c r="R1692" i="1"/>
  <c r="Q1692" i="1"/>
  <c r="T1691" i="1"/>
  <c r="S1691" i="1"/>
  <c r="R1691" i="1"/>
  <c r="Q1691" i="1"/>
  <c r="T1690" i="1"/>
  <c r="S1690" i="1"/>
  <c r="R1690" i="1"/>
  <c r="Q1690" i="1"/>
  <c r="T1689" i="1"/>
  <c r="S1689" i="1"/>
  <c r="R1689" i="1"/>
  <c r="Q1689" i="1"/>
  <c r="T1688" i="1"/>
  <c r="S1688" i="1"/>
  <c r="R1688" i="1"/>
  <c r="Q1688" i="1"/>
  <c r="T1687" i="1"/>
  <c r="S1687" i="1"/>
  <c r="R1687" i="1"/>
  <c r="Q1687" i="1"/>
  <c r="T1686" i="1"/>
  <c r="S1686" i="1"/>
  <c r="R1686" i="1"/>
  <c r="Q1686" i="1"/>
  <c r="T1685" i="1"/>
  <c r="S1685" i="1"/>
  <c r="R1685" i="1"/>
  <c r="Q1685" i="1"/>
  <c r="T1684" i="1"/>
  <c r="S1684" i="1"/>
  <c r="R1684" i="1"/>
  <c r="Q1684" i="1"/>
  <c r="T1683" i="1"/>
  <c r="S1683" i="1"/>
  <c r="R1683" i="1"/>
  <c r="Q1683" i="1"/>
  <c r="T1682" i="1"/>
  <c r="S1682" i="1"/>
  <c r="R1682" i="1"/>
  <c r="Q1682" i="1"/>
  <c r="T1681" i="1"/>
  <c r="S1681" i="1"/>
  <c r="R1681" i="1"/>
  <c r="Q1681" i="1"/>
  <c r="T1680" i="1"/>
  <c r="S1680" i="1"/>
  <c r="R1680" i="1"/>
  <c r="Q1680" i="1"/>
  <c r="T1679" i="1"/>
  <c r="S1679" i="1"/>
  <c r="R1679" i="1"/>
  <c r="Q1679" i="1"/>
  <c r="T1678" i="1"/>
  <c r="S1678" i="1"/>
  <c r="R1678" i="1"/>
  <c r="Q1678" i="1"/>
  <c r="T1677" i="1"/>
  <c r="S1677" i="1"/>
  <c r="R1677" i="1"/>
  <c r="Q1677" i="1"/>
  <c r="T1676" i="1"/>
  <c r="S1676" i="1"/>
  <c r="R1676" i="1"/>
  <c r="Q1676" i="1"/>
  <c r="T1675" i="1"/>
  <c r="S1675" i="1"/>
  <c r="R1675" i="1"/>
  <c r="Q1675" i="1"/>
  <c r="T1674" i="1"/>
  <c r="S1674" i="1"/>
  <c r="R1674" i="1"/>
  <c r="Q1674" i="1"/>
  <c r="T1673" i="1"/>
  <c r="S1673" i="1"/>
  <c r="R1673" i="1"/>
  <c r="Q1673" i="1"/>
  <c r="T1672" i="1"/>
  <c r="S1672" i="1"/>
  <c r="R1672" i="1"/>
  <c r="Q1672" i="1"/>
  <c r="T1671" i="1"/>
  <c r="S1671" i="1"/>
  <c r="R1671" i="1"/>
  <c r="Q1671" i="1"/>
  <c r="T1670" i="1"/>
  <c r="S1670" i="1"/>
  <c r="R1670" i="1"/>
  <c r="Q1670" i="1"/>
  <c r="T1669" i="1"/>
  <c r="S1669" i="1"/>
  <c r="R1669" i="1"/>
  <c r="Q1669" i="1"/>
  <c r="T1668" i="1"/>
  <c r="S1668" i="1"/>
  <c r="R1668" i="1"/>
  <c r="Q1668" i="1"/>
  <c r="T1667" i="1"/>
  <c r="S1667" i="1"/>
  <c r="R1667" i="1"/>
  <c r="Q1667" i="1"/>
  <c r="T1666" i="1"/>
  <c r="S1666" i="1"/>
  <c r="R1666" i="1"/>
  <c r="Q1666" i="1"/>
  <c r="T1665" i="1"/>
  <c r="S1665" i="1"/>
  <c r="R1665" i="1"/>
  <c r="Q1665" i="1"/>
  <c r="T1664" i="1"/>
  <c r="S1664" i="1"/>
  <c r="R1664" i="1"/>
  <c r="Q1664" i="1"/>
  <c r="T1663" i="1"/>
  <c r="S1663" i="1"/>
  <c r="R1663" i="1"/>
  <c r="Q1663" i="1"/>
  <c r="T1662" i="1"/>
  <c r="S1662" i="1"/>
  <c r="R1662" i="1"/>
  <c r="Q1662" i="1"/>
  <c r="T1661" i="1"/>
  <c r="S1661" i="1"/>
  <c r="R1661" i="1"/>
  <c r="Q1661" i="1"/>
  <c r="T1660" i="1"/>
  <c r="S1660" i="1"/>
  <c r="R1660" i="1"/>
  <c r="Q1660" i="1"/>
  <c r="T1659" i="1"/>
  <c r="S1659" i="1"/>
  <c r="R1659" i="1"/>
  <c r="Q1659" i="1"/>
  <c r="T1658" i="1"/>
  <c r="S1658" i="1"/>
  <c r="R1658" i="1"/>
  <c r="Q1658" i="1"/>
  <c r="T1657" i="1"/>
  <c r="S1657" i="1"/>
  <c r="R1657" i="1"/>
  <c r="Q1657" i="1"/>
  <c r="T1656" i="1"/>
  <c r="S1656" i="1"/>
  <c r="R1656" i="1"/>
  <c r="Q1656" i="1"/>
  <c r="T1655" i="1"/>
  <c r="S1655" i="1"/>
  <c r="R1655" i="1"/>
  <c r="Q1655" i="1"/>
  <c r="T1654" i="1"/>
  <c r="S1654" i="1"/>
  <c r="R1654" i="1"/>
  <c r="Q1654" i="1"/>
  <c r="T1653" i="1"/>
  <c r="S1653" i="1"/>
  <c r="R1653" i="1"/>
  <c r="Q1653" i="1"/>
  <c r="T1652" i="1"/>
  <c r="S1652" i="1"/>
  <c r="R1652" i="1"/>
  <c r="Q1652" i="1"/>
  <c r="T1651" i="1"/>
  <c r="S1651" i="1"/>
  <c r="R1651" i="1"/>
  <c r="Q1651" i="1"/>
  <c r="T1650" i="1"/>
  <c r="S1650" i="1"/>
  <c r="R1650" i="1"/>
  <c r="Q1650" i="1"/>
  <c r="T1649" i="1"/>
  <c r="S1649" i="1"/>
  <c r="R1649" i="1"/>
  <c r="Q1649" i="1"/>
  <c r="T1648" i="1"/>
  <c r="S1648" i="1"/>
  <c r="R1648" i="1"/>
  <c r="Q1648" i="1"/>
  <c r="T1647" i="1"/>
  <c r="S1647" i="1"/>
  <c r="R1647" i="1"/>
  <c r="Q1647" i="1"/>
  <c r="T1646" i="1"/>
  <c r="S1646" i="1"/>
  <c r="R1646" i="1"/>
  <c r="Q1646" i="1"/>
  <c r="T1645" i="1"/>
  <c r="S1645" i="1"/>
  <c r="R1645" i="1"/>
  <c r="Q1645" i="1"/>
  <c r="T1644" i="1"/>
  <c r="S1644" i="1"/>
  <c r="R1644" i="1"/>
  <c r="Q1644" i="1"/>
  <c r="T1643" i="1"/>
  <c r="S1643" i="1"/>
  <c r="R1643" i="1"/>
  <c r="Q1643" i="1"/>
  <c r="T1642" i="1"/>
  <c r="S1642" i="1"/>
  <c r="R1642" i="1"/>
  <c r="Q1642" i="1"/>
  <c r="T1641" i="1"/>
  <c r="S1641" i="1"/>
  <c r="R1641" i="1"/>
  <c r="Q1641" i="1"/>
  <c r="T1640" i="1"/>
  <c r="S1640" i="1"/>
  <c r="R1640" i="1"/>
  <c r="Q1640" i="1"/>
  <c r="T1639" i="1"/>
  <c r="S1639" i="1"/>
  <c r="R1639" i="1"/>
  <c r="Q1639" i="1"/>
  <c r="T1638" i="1"/>
  <c r="S1638" i="1"/>
  <c r="R1638" i="1"/>
  <c r="Q1638" i="1"/>
  <c r="T1637" i="1"/>
  <c r="S1637" i="1"/>
  <c r="R1637" i="1"/>
  <c r="Q1637" i="1"/>
  <c r="T1636" i="1"/>
  <c r="S1636" i="1"/>
  <c r="R1636" i="1"/>
  <c r="Q1636" i="1"/>
  <c r="T1635" i="1"/>
  <c r="S1635" i="1"/>
  <c r="R1635" i="1"/>
  <c r="Q1635" i="1"/>
  <c r="T1634" i="1"/>
  <c r="S1634" i="1"/>
  <c r="R1634" i="1"/>
  <c r="Q1634" i="1"/>
  <c r="T1633" i="1"/>
  <c r="S1633" i="1"/>
  <c r="R1633" i="1"/>
  <c r="Q1633" i="1"/>
  <c r="T1632" i="1"/>
  <c r="S1632" i="1"/>
  <c r="R1632" i="1"/>
  <c r="Q1632" i="1"/>
  <c r="T1631" i="1"/>
  <c r="S1631" i="1"/>
  <c r="R1631" i="1"/>
  <c r="Q1631" i="1"/>
  <c r="T1630" i="1"/>
  <c r="S1630" i="1"/>
  <c r="R1630" i="1"/>
  <c r="Q1630" i="1"/>
  <c r="T1629" i="1"/>
  <c r="S1629" i="1"/>
  <c r="R1629" i="1"/>
  <c r="Q1629" i="1"/>
  <c r="T1628" i="1"/>
  <c r="S1628" i="1"/>
  <c r="R1628" i="1"/>
  <c r="Q1628" i="1"/>
  <c r="T1627" i="1"/>
  <c r="S1627" i="1"/>
  <c r="R1627" i="1"/>
  <c r="Q1627" i="1"/>
  <c r="T1626" i="1"/>
  <c r="S1626" i="1"/>
  <c r="R1626" i="1"/>
  <c r="Q1626" i="1"/>
  <c r="T1625" i="1"/>
  <c r="S1625" i="1"/>
  <c r="R1625" i="1"/>
  <c r="Q1625" i="1"/>
  <c r="T1624" i="1"/>
  <c r="S1624" i="1"/>
  <c r="R1624" i="1"/>
  <c r="Q1624" i="1"/>
  <c r="T1623" i="1"/>
  <c r="S1623" i="1"/>
  <c r="R1623" i="1"/>
  <c r="Q1623" i="1"/>
  <c r="T1622" i="1"/>
  <c r="S1622" i="1"/>
  <c r="R1622" i="1"/>
  <c r="Q1622" i="1"/>
  <c r="T1621" i="1"/>
  <c r="S1621" i="1"/>
  <c r="R1621" i="1"/>
  <c r="Q1621" i="1"/>
  <c r="T1620" i="1"/>
  <c r="S1620" i="1"/>
  <c r="R1620" i="1"/>
  <c r="Q1620" i="1"/>
  <c r="T1619" i="1"/>
  <c r="S1619" i="1"/>
  <c r="R1619" i="1"/>
  <c r="Q1619" i="1"/>
  <c r="T1618" i="1"/>
  <c r="S1618" i="1"/>
  <c r="R1618" i="1"/>
  <c r="Q1618" i="1"/>
  <c r="T1617" i="1"/>
  <c r="S1617" i="1"/>
  <c r="R1617" i="1"/>
  <c r="Q1617" i="1"/>
  <c r="T1616" i="1"/>
  <c r="S1616" i="1"/>
  <c r="R1616" i="1"/>
  <c r="Q1616" i="1"/>
  <c r="T1615" i="1"/>
  <c r="S1615" i="1"/>
  <c r="R1615" i="1"/>
  <c r="Q1615" i="1"/>
  <c r="T1614" i="1"/>
  <c r="S1614" i="1"/>
  <c r="R1614" i="1"/>
  <c r="Q1614" i="1"/>
  <c r="T1613" i="1"/>
  <c r="S1613" i="1"/>
  <c r="R1613" i="1"/>
  <c r="Q1613" i="1"/>
  <c r="T1612" i="1"/>
  <c r="S1612" i="1"/>
  <c r="R1612" i="1"/>
  <c r="Q1612" i="1"/>
  <c r="T1611" i="1"/>
  <c r="S1611" i="1"/>
  <c r="R1611" i="1"/>
  <c r="Q1611" i="1"/>
  <c r="T1610" i="1"/>
  <c r="S1610" i="1"/>
  <c r="R1610" i="1"/>
  <c r="Q1610" i="1"/>
  <c r="T1609" i="1"/>
  <c r="S1609" i="1"/>
  <c r="R1609" i="1"/>
  <c r="Q1609" i="1"/>
  <c r="T1608" i="1"/>
  <c r="S1608" i="1"/>
  <c r="R1608" i="1"/>
  <c r="Q1608" i="1"/>
  <c r="T1607" i="1"/>
  <c r="S1607" i="1"/>
  <c r="R1607" i="1"/>
  <c r="Q1607" i="1"/>
  <c r="T1606" i="1"/>
  <c r="S1606" i="1"/>
  <c r="R1606" i="1"/>
  <c r="Q1606" i="1"/>
  <c r="T1605" i="1"/>
  <c r="S1605" i="1"/>
  <c r="R1605" i="1"/>
  <c r="Q1605" i="1"/>
  <c r="T1604" i="1"/>
  <c r="S1604" i="1"/>
  <c r="R1604" i="1"/>
  <c r="Q1604" i="1"/>
  <c r="T1603" i="1"/>
  <c r="S1603" i="1"/>
  <c r="R1603" i="1"/>
  <c r="Q1603" i="1"/>
  <c r="T1602" i="1"/>
  <c r="S1602" i="1"/>
  <c r="R1602" i="1"/>
  <c r="Q1602" i="1"/>
  <c r="T1601" i="1"/>
  <c r="S1601" i="1"/>
  <c r="R1601" i="1"/>
  <c r="Q1601" i="1"/>
  <c r="T1600" i="1"/>
  <c r="S1600" i="1"/>
  <c r="R1600" i="1"/>
  <c r="Q1600" i="1"/>
  <c r="T1599" i="1"/>
  <c r="S1599" i="1"/>
  <c r="R1599" i="1"/>
  <c r="Q1599" i="1"/>
  <c r="T1598" i="1"/>
  <c r="S1598" i="1"/>
  <c r="R1598" i="1"/>
  <c r="Q1598" i="1"/>
  <c r="T1597" i="1"/>
  <c r="S1597" i="1"/>
  <c r="R1597" i="1"/>
  <c r="Q1597" i="1"/>
  <c r="T1596" i="1"/>
  <c r="S1596" i="1"/>
  <c r="R1596" i="1"/>
  <c r="Q1596" i="1"/>
  <c r="T1595" i="1"/>
  <c r="S1595" i="1"/>
  <c r="R1595" i="1"/>
  <c r="Q1595" i="1"/>
  <c r="T1594" i="1"/>
  <c r="S1594" i="1"/>
  <c r="R1594" i="1"/>
  <c r="Q1594" i="1"/>
  <c r="T1593" i="1"/>
  <c r="S1593" i="1"/>
  <c r="R1593" i="1"/>
  <c r="Q1593" i="1"/>
  <c r="T1592" i="1"/>
  <c r="S1592" i="1"/>
  <c r="R1592" i="1"/>
  <c r="Q1592" i="1"/>
  <c r="T1591" i="1"/>
  <c r="S1591" i="1"/>
  <c r="R1591" i="1"/>
  <c r="Q1591" i="1"/>
  <c r="T1590" i="1"/>
  <c r="S1590" i="1"/>
  <c r="R1590" i="1"/>
  <c r="Q1590" i="1"/>
  <c r="T1589" i="1"/>
  <c r="S1589" i="1"/>
  <c r="R1589" i="1"/>
  <c r="Q1589" i="1"/>
  <c r="T1588" i="1"/>
  <c r="S1588" i="1"/>
  <c r="R1588" i="1"/>
  <c r="Q1588" i="1"/>
  <c r="T1587" i="1"/>
  <c r="S1587" i="1"/>
  <c r="R1587" i="1"/>
  <c r="Q1587" i="1"/>
  <c r="T1586" i="1"/>
  <c r="S1586" i="1"/>
  <c r="R1586" i="1"/>
  <c r="Q1586" i="1"/>
  <c r="T1585" i="1"/>
  <c r="S1585" i="1"/>
  <c r="R1585" i="1"/>
  <c r="Q1585" i="1"/>
  <c r="T1584" i="1"/>
  <c r="S1584" i="1"/>
  <c r="R1584" i="1"/>
  <c r="Q1584" i="1"/>
  <c r="T1583" i="1"/>
  <c r="S1583" i="1"/>
  <c r="R1583" i="1"/>
  <c r="Q1583" i="1"/>
  <c r="T1582" i="1"/>
  <c r="S1582" i="1"/>
  <c r="R1582" i="1"/>
  <c r="Q1582" i="1"/>
  <c r="T1581" i="1"/>
  <c r="S1581" i="1"/>
  <c r="R1581" i="1"/>
  <c r="Q1581" i="1"/>
  <c r="T1580" i="1"/>
  <c r="S1580" i="1"/>
  <c r="R1580" i="1"/>
  <c r="Q1580" i="1"/>
  <c r="T1579" i="1"/>
  <c r="S1579" i="1"/>
  <c r="R1579" i="1"/>
  <c r="Q1579" i="1"/>
  <c r="T1578" i="1"/>
  <c r="S1578" i="1"/>
  <c r="R1578" i="1"/>
  <c r="Q1578" i="1"/>
  <c r="T1577" i="1"/>
  <c r="S1577" i="1"/>
  <c r="R1577" i="1"/>
  <c r="Q1577" i="1"/>
  <c r="T1576" i="1"/>
  <c r="S1576" i="1"/>
  <c r="R1576" i="1"/>
  <c r="Q1576" i="1"/>
  <c r="T1575" i="1"/>
  <c r="S1575" i="1"/>
  <c r="R1575" i="1"/>
  <c r="Q1575" i="1"/>
  <c r="T1574" i="1"/>
  <c r="S1574" i="1"/>
  <c r="R1574" i="1"/>
  <c r="Q1574" i="1"/>
  <c r="T1573" i="1"/>
  <c r="S1573" i="1"/>
  <c r="R1573" i="1"/>
  <c r="Q1573" i="1"/>
  <c r="T1572" i="1"/>
  <c r="S1572" i="1"/>
  <c r="R1572" i="1"/>
  <c r="Q1572" i="1"/>
  <c r="T1571" i="1"/>
  <c r="S1571" i="1"/>
  <c r="R1571" i="1"/>
  <c r="Q1571" i="1"/>
  <c r="T1570" i="1"/>
  <c r="S1570" i="1"/>
  <c r="R1570" i="1"/>
  <c r="Q1570" i="1"/>
  <c r="T1569" i="1"/>
  <c r="S1569" i="1"/>
  <c r="R1569" i="1"/>
  <c r="Q1569" i="1"/>
  <c r="T1568" i="1"/>
  <c r="S1568" i="1"/>
  <c r="R1568" i="1"/>
  <c r="Q1568" i="1"/>
  <c r="T1567" i="1"/>
  <c r="S1567" i="1"/>
  <c r="R1567" i="1"/>
  <c r="Q1567" i="1"/>
  <c r="T1566" i="1"/>
  <c r="S1566" i="1"/>
  <c r="R1566" i="1"/>
  <c r="Q1566" i="1"/>
  <c r="T1565" i="1"/>
  <c r="S1565" i="1"/>
  <c r="R1565" i="1"/>
  <c r="Q1565" i="1"/>
  <c r="T1564" i="1"/>
  <c r="S1564" i="1"/>
  <c r="R1564" i="1"/>
  <c r="Q1564" i="1"/>
  <c r="T1563" i="1"/>
  <c r="S1563" i="1"/>
  <c r="R1563" i="1"/>
  <c r="Q1563" i="1"/>
  <c r="T1562" i="1"/>
  <c r="S1562" i="1"/>
  <c r="R1562" i="1"/>
  <c r="Q1562" i="1"/>
  <c r="T1561" i="1"/>
  <c r="S1561" i="1"/>
  <c r="R1561" i="1"/>
  <c r="Q1561" i="1"/>
  <c r="T1560" i="1"/>
  <c r="S1560" i="1"/>
  <c r="R1560" i="1"/>
  <c r="Q1560" i="1"/>
  <c r="T1559" i="1"/>
  <c r="S1559" i="1"/>
  <c r="R1559" i="1"/>
  <c r="Q1559" i="1"/>
  <c r="T1558" i="1"/>
  <c r="S1558" i="1"/>
  <c r="R1558" i="1"/>
  <c r="Q1558" i="1"/>
  <c r="T1557" i="1"/>
  <c r="S1557" i="1"/>
  <c r="R1557" i="1"/>
  <c r="Q1557" i="1"/>
  <c r="T1556" i="1"/>
  <c r="S1556" i="1"/>
  <c r="R1556" i="1"/>
  <c r="Q1556" i="1"/>
  <c r="T1555" i="1"/>
  <c r="S1555" i="1"/>
  <c r="R1555" i="1"/>
  <c r="Q1555" i="1"/>
  <c r="T1554" i="1"/>
  <c r="S1554" i="1"/>
  <c r="R1554" i="1"/>
  <c r="Q1554" i="1"/>
  <c r="T1553" i="1"/>
  <c r="S1553" i="1"/>
  <c r="R1553" i="1"/>
  <c r="Q1553" i="1"/>
  <c r="T1552" i="1"/>
  <c r="S1552" i="1"/>
  <c r="R1552" i="1"/>
  <c r="Q1552" i="1"/>
  <c r="T1551" i="1"/>
  <c r="S1551" i="1"/>
  <c r="R1551" i="1"/>
  <c r="Q1551" i="1"/>
  <c r="T1550" i="1"/>
  <c r="S1550" i="1"/>
  <c r="R1550" i="1"/>
  <c r="Q1550" i="1"/>
  <c r="T1549" i="1"/>
  <c r="S1549" i="1"/>
  <c r="R1549" i="1"/>
  <c r="Q1549" i="1"/>
  <c r="T1548" i="1"/>
  <c r="S1548" i="1"/>
  <c r="R1548" i="1"/>
  <c r="Q1548" i="1"/>
  <c r="T1547" i="1"/>
  <c r="S1547" i="1"/>
  <c r="R1547" i="1"/>
  <c r="Q1547" i="1"/>
  <c r="T1546" i="1"/>
  <c r="S1546" i="1"/>
  <c r="R1546" i="1"/>
  <c r="Q1546" i="1"/>
  <c r="T1545" i="1"/>
  <c r="S1545" i="1"/>
  <c r="R1545" i="1"/>
  <c r="Q1545" i="1"/>
  <c r="T1544" i="1"/>
  <c r="S1544" i="1"/>
  <c r="R1544" i="1"/>
  <c r="Q1544" i="1"/>
  <c r="T1543" i="1"/>
  <c r="S1543" i="1"/>
  <c r="R1543" i="1"/>
  <c r="Q1543" i="1"/>
  <c r="T1542" i="1"/>
  <c r="S1542" i="1"/>
  <c r="R1542" i="1"/>
  <c r="Q1542" i="1"/>
  <c r="T1541" i="1"/>
  <c r="S1541" i="1"/>
  <c r="R1541" i="1"/>
  <c r="Q1541" i="1"/>
  <c r="T1540" i="1"/>
  <c r="S1540" i="1"/>
  <c r="R1540" i="1"/>
  <c r="Q1540" i="1"/>
  <c r="T1539" i="1"/>
  <c r="S1539" i="1"/>
  <c r="R1539" i="1"/>
  <c r="Q1539" i="1"/>
  <c r="T1538" i="1"/>
  <c r="S1538" i="1"/>
  <c r="R1538" i="1"/>
  <c r="Q1538" i="1"/>
  <c r="T1537" i="1"/>
  <c r="S1537" i="1"/>
  <c r="R1537" i="1"/>
  <c r="Q1537" i="1"/>
  <c r="T1536" i="1"/>
  <c r="S1536" i="1"/>
  <c r="R1536" i="1"/>
  <c r="Q1536" i="1"/>
  <c r="T1535" i="1"/>
  <c r="S1535" i="1"/>
  <c r="R1535" i="1"/>
  <c r="Q1535" i="1"/>
  <c r="T1534" i="1"/>
  <c r="S1534" i="1"/>
  <c r="R1534" i="1"/>
  <c r="Q1534" i="1"/>
  <c r="T1533" i="1"/>
  <c r="S1533" i="1"/>
  <c r="R1533" i="1"/>
  <c r="Q1533" i="1"/>
  <c r="T1532" i="1"/>
  <c r="S1532" i="1"/>
  <c r="R1532" i="1"/>
  <c r="Q1532" i="1"/>
  <c r="T1531" i="1"/>
  <c r="S1531" i="1"/>
  <c r="R1531" i="1"/>
  <c r="Q1531" i="1"/>
  <c r="T1530" i="1"/>
  <c r="S1530" i="1"/>
  <c r="R1530" i="1"/>
  <c r="Q1530" i="1"/>
  <c r="T1529" i="1"/>
  <c r="S1529" i="1"/>
  <c r="R1529" i="1"/>
  <c r="Q1529" i="1"/>
  <c r="T1528" i="1"/>
  <c r="S1528" i="1"/>
  <c r="R1528" i="1"/>
  <c r="Q1528" i="1"/>
  <c r="T1527" i="1"/>
  <c r="S1527" i="1"/>
  <c r="R1527" i="1"/>
  <c r="Q1527" i="1"/>
  <c r="T1526" i="1"/>
  <c r="S1526" i="1"/>
  <c r="R1526" i="1"/>
  <c r="Q1526" i="1"/>
  <c r="T1525" i="1"/>
  <c r="S1525" i="1"/>
  <c r="R1525" i="1"/>
  <c r="Q1525" i="1"/>
  <c r="T1524" i="1"/>
  <c r="S1524" i="1"/>
  <c r="R1524" i="1"/>
  <c r="Q1524" i="1"/>
  <c r="T1523" i="1"/>
  <c r="S1523" i="1"/>
  <c r="R1523" i="1"/>
  <c r="Q1523" i="1"/>
  <c r="T1522" i="1"/>
  <c r="S1522" i="1"/>
  <c r="R1522" i="1"/>
  <c r="Q1522" i="1"/>
  <c r="T1521" i="1"/>
  <c r="S1521" i="1"/>
  <c r="R1521" i="1"/>
  <c r="Q1521" i="1"/>
  <c r="T1520" i="1"/>
  <c r="S1520" i="1"/>
  <c r="R1520" i="1"/>
  <c r="Q1520" i="1"/>
  <c r="T1519" i="1"/>
  <c r="S1519" i="1"/>
  <c r="R1519" i="1"/>
  <c r="Q1519" i="1"/>
  <c r="T1518" i="1"/>
  <c r="S1518" i="1"/>
  <c r="R1518" i="1"/>
  <c r="Q1518" i="1"/>
  <c r="T1517" i="1"/>
  <c r="S1517" i="1"/>
  <c r="R1517" i="1"/>
  <c r="Q1517" i="1"/>
  <c r="T1516" i="1"/>
  <c r="S1516" i="1"/>
  <c r="R1516" i="1"/>
  <c r="Q1516" i="1"/>
  <c r="T1515" i="1"/>
  <c r="S1515" i="1"/>
  <c r="R1515" i="1"/>
  <c r="Q1515" i="1"/>
  <c r="T1514" i="1"/>
  <c r="S1514" i="1"/>
  <c r="R1514" i="1"/>
  <c r="Q1514" i="1"/>
  <c r="T1513" i="1"/>
  <c r="S1513" i="1"/>
  <c r="R1513" i="1"/>
  <c r="Q1513" i="1"/>
  <c r="T1512" i="1"/>
  <c r="S1512" i="1"/>
  <c r="R1512" i="1"/>
  <c r="Q1512" i="1"/>
  <c r="T1511" i="1"/>
  <c r="S1511" i="1"/>
  <c r="R1511" i="1"/>
  <c r="Q1511" i="1"/>
  <c r="T1510" i="1"/>
  <c r="S1510" i="1"/>
  <c r="R1510" i="1"/>
  <c r="Q1510" i="1"/>
  <c r="T1509" i="1"/>
  <c r="S1509" i="1"/>
  <c r="R1509" i="1"/>
  <c r="Q1509" i="1"/>
  <c r="T1508" i="1"/>
  <c r="S1508" i="1"/>
  <c r="R1508" i="1"/>
  <c r="Q1508" i="1"/>
  <c r="T1507" i="1"/>
  <c r="S1507" i="1"/>
  <c r="R1507" i="1"/>
  <c r="Q1507" i="1"/>
  <c r="T1506" i="1"/>
  <c r="S1506" i="1"/>
  <c r="R1506" i="1"/>
  <c r="Q1506" i="1"/>
  <c r="T1505" i="1"/>
  <c r="S1505" i="1"/>
  <c r="R1505" i="1"/>
  <c r="Q1505" i="1"/>
  <c r="T1504" i="1"/>
  <c r="S1504" i="1"/>
  <c r="R1504" i="1"/>
  <c r="Q1504" i="1"/>
  <c r="T1503" i="1"/>
  <c r="S1503" i="1"/>
  <c r="R1503" i="1"/>
  <c r="Q1503" i="1"/>
  <c r="T1502" i="1"/>
  <c r="S1502" i="1"/>
  <c r="R1502" i="1"/>
  <c r="Q1502" i="1"/>
  <c r="T1501" i="1"/>
  <c r="S1501" i="1"/>
  <c r="R1501" i="1"/>
  <c r="Q1501" i="1"/>
  <c r="T1500" i="1"/>
  <c r="S1500" i="1"/>
  <c r="R1500" i="1"/>
  <c r="Q1500" i="1"/>
  <c r="T1499" i="1"/>
  <c r="S1499" i="1"/>
  <c r="R1499" i="1"/>
  <c r="Q1499" i="1"/>
  <c r="T1498" i="1"/>
  <c r="S1498" i="1"/>
  <c r="R1498" i="1"/>
  <c r="Q1498" i="1"/>
  <c r="T1497" i="1"/>
  <c r="S1497" i="1"/>
  <c r="R1497" i="1"/>
  <c r="Q1497" i="1"/>
  <c r="T1496" i="1"/>
  <c r="S1496" i="1"/>
  <c r="R1496" i="1"/>
  <c r="Q1496" i="1"/>
  <c r="T1495" i="1"/>
  <c r="S1495" i="1"/>
  <c r="R1495" i="1"/>
  <c r="Q1495" i="1"/>
  <c r="T1494" i="1"/>
  <c r="S1494" i="1"/>
  <c r="R1494" i="1"/>
  <c r="Q1494" i="1"/>
  <c r="T1493" i="1"/>
  <c r="S1493" i="1"/>
  <c r="R1493" i="1"/>
  <c r="Q1493" i="1"/>
  <c r="T1492" i="1"/>
  <c r="S1492" i="1"/>
  <c r="R1492" i="1"/>
  <c r="Q1492" i="1"/>
  <c r="T1491" i="1"/>
  <c r="S1491" i="1"/>
  <c r="R1491" i="1"/>
  <c r="Q1491" i="1"/>
  <c r="T1490" i="1"/>
  <c r="S1490" i="1"/>
  <c r="R1490" i="1"/>
  <c r="Q1490" i="1"/>
  <c r="T1489" i="1"/>
  <c r="S1489" i="1"/>
  <c r="R1489" i="1"/>
  <c r="Q1489" i="1"/>
  <c r="T1488" i="1"/>
  <c r="S1488" i="1"/>
  <c r="R1488" i="1"/>
  <c r="Q1488" i="1"/>
  <c r="T1487" i="1"/>
  <c r="S1487" i="1"/>
  <c r="R1487" i="1"/>
  <c r="Q1487" i="1"/>
  <c r="T1486" i="1"/>
  <c r="S1486" i="1"/>
  <c r="R1486" i="1"/>
  <c r="Q1486" i="1"/>
  <c r="T1485" i="1"/>
  <c r="S1485" i="1"/>
  <c r="R1485" i="1"/>
  <c r="Q1485" i="1"/>
  <c r="T1484" i="1"/>
  <c r="S1484" i="1"/>
  <c r="R1484" i="1"/>
  <c r="Q1484" i="1"/>
  <c r="T1483" i="1"/>
  <c r="S1483" i="1"/>
  <c r="R1483" i="1"/>
  <c r="Q1483" i="1"/>
  <c r="T1482" i="1"/>
  <c r="S1482" i="1"/>
  <c r="R1482" i="1"/>
  <c r="Q1482" i="1"/>
  <c r="T1481" i="1"/>
  <c r="S1481" i="1"/>
  <c r="R1481" i="1"/>
  <c r="Q1481" i="1"/>
  <c r="T1480" i="1"/>
  <c r="S1480" i="1"/>
  <c r="R1480" i="1"/>
  <c r="Q1480" i="1"/>
  <c r="T1479" i="1"/>
  <c r="S1479" i="1"/>
  <c r="R1479" i="1"/>
  <c r="Q1479" i="1"/>
  <c r="T1478" i="1"/>
  <c r="S1478" i="1"/>
  <c r="R1478" i="1"/>
  <c r="Q1478" i="1"/>
  <c r="T1477" i="1"/>
  <c r="S1477" i="1"/>
  <c r="R1477" i="1"/>
  <c r="Q1477" i="1"/>
  <c r="T1476" i="1"/>
  <c r="S1476" i="1"/>
  <c r="R1476" i="1"/>
  <c r="Q1476" i="1"/>
  <c r="T1475" i="1"/>
  <c r="S1475" i="1"/>
  <c r="R1475" i="1"/>
  <c r="Q1475" i="1"/>
  <c r="T1474" i="1"/>
  <c r="S1474" i="1"/>
  <c r="R1474" i="1"/>
  <c r="Q1474" i="1"/>
  <c r="T1473" i="1"/>
  <c r="S1473" i="1"/>
  <c r="R1473" i="1"/>
  <c r="Q1473" i="1"/>
  <c r="T1472" i="1"/>
  <c r="S1472" i="1"/>
  <c r="R1472" i="1"/>
  <c r="Q1472" i="1"/>
  <c r="T1471" i="1"/>
  <c r="S1471" i="1"/>
  <c r="R1471" i="1"/>
  <c r="Q1471" i="1"/>
  <c r="T1470" i="1"/>
  <c r="S1470" i="1"/>
  <c r="R1470" i="1"/>
  <c r="Q1470" i="1"/>
  <c r="T1469" i="1"/>
  <c r="S1469" i="1"/>
  <c r="R1469" i="1"/>
  <c r="Q1469" i="1"/>
  <c r="T1468" i="1"/>
  <c r="S1468" i="1"/>
  <c r="R1468" i="1"/>
  <c r="Q1468" i="1"/>
  <c r="T1467" i="1"/>
  <c r="S1467" i="1"/>
  <c r="R1467" i="1"/>
  <c r="Q1467" i="1"/>
  <c r="T1466" i="1"/>
  <c r="S1466" i="1"/>
  <c r="R1466" i="1"/>
  <c r="Q1466" i="1"/>
  <c r="T1465" i="1"/>
  <c r="S1465" i="1"/>
  <c r="R1465" i="1"/>
  <c r="Q1465" i="1"/>
  <c r="T1464" i="1"/>
  <c r="S1464" i="1"/>
  <c r="R1464" i="1"/>
  <c r="Q1464" i="1"/>
  <c r="T1463" i="1"/>
  <c r="S1463" i="1"/>
  <c r="R1463" i="1"/>
  <c r="Q1463" i="1"/>
  <c r="T1462" i="1"/>
  <c r="S1462" i="1"/>
  <c r="R1462" i="1"/>
  <c r="Q1462" i="1"/>
  <c r="T1461" i="1"/>
  <c r="S1461" i="1"/>
  <c r="R1461" i="1"/>
  <c r="Q1461" i="1"/>
  <c r="T1460" i="1"/>
  <c r="S1460" i="1"/>
  <c r="R1460" i="1"/>
  <c r="Q1460" i="1"/>
  <c r="T1459" i="1"/>
  <c r="S1459" i="1"/>
  <c r="R1459" i="1"/>
  <c r="Q1459" i="1"/>
  <c r="T1458" i="1"/>
  <c r="S1458" i="1"/>
  <c r="R1458" i="1"/>
  <c r="Q1458" i="1"/>
  <c r="T1457" i="1"/>
  <c r="S1457" i="1"/>
  <c r="R1457" i="1"/>
  <c r="Q1457" i="1"/>
  <c r="T1456" i="1"/>
  <c r="S1456" i="1"/>
  <c r="R1456" i="1"/>
  <c r="Q1456" i="1"/>
  <c r="T1455" i="1"/>
  <c r="S1455" i="1"/>
  <c r="R1455" i="1"/>
  <c r="Q1455" i="1"/>
  <c r="T1454" i="1"/>
  <c r="S1454" i="1"/>
  <c r="R1454" i="1"/>
  <c r="Q1454" i="1"/>
  <c r="T1453" i="1"/>
  <c r="S1453" i="1"/>
  <c r="R1453" i="1"/>
  <c r="Q1453" i="1"/>
  <c r="T1452" i="1"/>
  <c r="S1452" i="1"/>
  <c r="R1452" i="1"/>
  <c r="Q1452" i="1"/>
  <c r="T1451" i="1"/>
  <c r="S1451" i="1"/>
  <c r="R1451" i="1"/>
  <c r="Q1451" i="1"/>
  <c r="T1450" i="1"/>
  <c r="S1450" i="1"/>
  <c r="R1450" i="1"/>
  <c r="Q1450" i="1"/>
  <c r="T1449" i="1"/>
  <c r="S1449" i="1"/>
  <c r="R1449" i="1"/>
  <c r="Q1449" i="1"/>
  <c r="T1448" i="1"/>
  <c r="S1448" i="1"/>
  <c r="R1448" i="1"/>
  <c r="Q1448" i="1"/>
  <c r="T1447" i="1"/>
  <c r="S1447" i="1"/>
  <c r="R1447" i="1"/>
  <c r="Q1447" i="1"/>
  <c r="T1446" i="1"/>
  <c r="S1446" i="1"/>
  <c r="R1446" i="1"/>
  <c r="Q1446" i="1"/>
  <c r="T1445" i="1"/>
  <c r="S1445" i="1"/>
  <c r="R1445" i="1"/>
  <c r="Q1445" i="1"/>
  <c r="T1444" i="1"/>
  <c r="S1444" i="1"/>
  <c r="R1444" i="1"/>
  <c r="Q1444" i="1"/>
  <c r="T1443" i="1"/>
  <c r="S1443" i="1"/>
  <c r="R1443" i="1"/>
  <c r="Q1443" i="1"/>
  <c r="T1442" i="1"/>
  <c r="S1442" i="1"/>
  <c r="R1442" i="1"/>
  <c r="Q1442" i="1"/>
  <c r="T1441" i="1"/>
  <c r="S1441" i="1"/>
  <c r="R1441" i="1"/>
  <c r="Q1441" i="1"/>
  <c r="T1440" i="1"/>
  <c r="S1440" i="1"/>
  <c r="R1440" i="1"/>
  <c r="Q1440" i="1"/>
  <c r="T1439" i="1"/>
  <c r="S1439" i="1"/>
  <c r="R1439" i="1"/>
  <c r="Q1439" i="1"/>
  <c r="T1438" i="1"/>
  <c r="S1438" i="1"/>
  <c r="R1438" i="1"/>
  <c r="Q1438" i="1"/>
  <c r="T1437" i="1"/>
  <c r="S1437" i="1"/>
  <c r="R1437" i="1"/>
  <c r="Q1437" i="1"/>
  <c r="T1436" i="1"/>
  <c r="S1436" i="1"/>
  <c r="R1436" i="1"/>
  <c r="Q1436" i="1"/>
  <c r="T1435" i="1"/>
  <c r="S1435" i="1"/>
  <c r="R1435" i="1"/>
  <c r="Q1435" i="1"/>
  <c r="T1434" i="1"/>
  <c r="S1434" i="1"/>
  <c r="R1434" i="1"/>
  <c r="Q1434" i="1"/>
  <c r="T1433" i="1"/>
  <c r="S1433" i="1"/>
  <c r="R1433" i="1"/>
  <c r="Q1433" i="1"/>
  <c r="T1432" i="1"/>
  <c r="S1432" i="1"/>
  <c r="R1432" i="1"/>
  <c r="Q1432" i="1"/>
  <c r="T1431" i="1"/>
  <c r="S1431" i="1"/>
  <c r="R1431" i="1"/>
  <c r="Q1431" i="1"/>
  <c r="T1430" i="1"/>
  <c r="S1430" i="1"/>
  <c r="R1430" i="1"/>
  <c r="Q1430" i="1"/>
  <c r="T1429" i="1"/>
  <c r="S1429" i="1"/>
  <c r="R1429" i="1"/>
  <c r="Q1429" i="1"/>
  <c r="T1428" i="1"/>
  <c r="S1428" i="1"/>
  <c r="R1428" i="1"/>
  <c r="Q1428" i="1"/>
  <c r="T1427" i="1"/>
  <c r="S1427" i="1"/>
  <c r="R1427" i="1"/>
  <c r="Q1427" i="1"/>
  <c r="T1426" i="1"/>
  <c r="S1426" i="1"/>
  <c r="R1426" i="1"/>
  <c r="Q1426" i="1"/>
  <c r="T1425" i="1"/>
  <c r="S1425" i="1"/>
  <c r="R1425" i="1"/>
  <c r="Q1425" i="1"/>
  <c r="T1424" i="1"/>
  <c r="S1424" i="1"/>
  <c r="R1424" i="1"/>
  <c r="Q1424" i="1"/>
  <c r="T1423" i="1"/>
  <c r="S1423" i="1"/>
  <c r="R1423" i="1"/>
  <c r="Q1423" i="1"/>
  <c r="T1422" i="1"/>
  <c r="S1422" i="1"/>
  <c r="R1422" i="1"/>
  <c r="Q1422" i="1"/>
  <c r="T1421" i="1"/>
  <c r="S1421" i="1"/>
  <c r="R1421" i="1"/>
  <c r="Q1421" i="1"/>
  <c r="T1420" i="1"/>
  <c r="S1420" i="1"/>
  <c r="R1420" i="1"/>
  <c r="Q1420" i="1"/>
  <c r="T1419" i="1"/>
  <c r="S1419" i="1"/>
  <c r="R1419" i="1"/>
  <c r="Q1419" i="1"/>
  <c r="T1418" i="1"/>
  <c r="S1418" i="1"/>
  <c r="R1418" i="1"/>
  <c r="Q1418" i="1"/>
  <c r="T1417" i="1"/>
  <c r="S1417" i="1"/>
  <c r="R1417" i="1"/>
  <c r="Q1417" i="1"/>
  <c r="T1416" i="1"/>
  <c r="S1416" i="1"/>
  <c r="R1416" i="1"/>
  <c r="Q1416" i="1"/>
  <c r="T1415" i="1"/>
  <c r="S1415" i="1"/>
  <c r="R1415" i="1"/>
  <c r="Q1415" i="1"/>
  <c r="T1414" i="1"/>
  <c r="S1414" i="1"/>
  <c r="R1414" i="1"/>
  <c r="Q1414" i="1"/>
  <c r="T1413" i="1"/>
  <c r="S1413" i="1"/>
  <c r="R1413" i="1"/>
  <c r="Q1413" i="1"/>
  <c r="T1412" i="1"/>
  <c r="S1412" i="1"/>
  <c r="R1412" i="1"/>
  <c r="Q1412" i="1"/>
  <c r="T1411" i="1"/>
  <c r="S1411" i="1"/>
  <c r="R1411" i="1"/>
  <c r="Q1411" i="1"/>
  <c r="T1410" i="1"/>
  <c r="S1410" i="1"/>
  <c r="R1410" i="1"/>
  <c r="Q1410" i="1"/>
  <c r="T1409" i="1"/>
  <c r="S1409" i="1"/>
  <c r="R1409" i="1"/>
  <c r="Q1409" i="1"/>
  <c r="T1408" i="1"/>
  <c r="S1408" i="1"/>
  <c r="R1408" i="1"/>
  <c r="Q1408" i="1"/>
  <c r="T1407" i="1"/>
  <c r="S1407" i="1"/>
  <c r="R1407" i="1"/>
  <c r="Q1407" i="1"/>
  <c r="T1406" i="1"/>
  <c r="S1406" i="1"/>
  <c r="R1406" i="1"/>
  <c r="Q1406" i="1"/>
  <c r="T1405" i="1"/>
  <c r="S1405" i="1"/>
  <c r="R1405" i="1"/>
  <c r="Q1405" i="1"/>
  <c r="T1404" i="1"/>
  <c r="S1404" i="1"/>
  <c r="R1404" i="1"/>
  <c r="Q1404" i="1"/>
  <c r="T1403" i="1"/>
  <c r="S1403" i="1"/>
  <c r="R1403" i="1"/>
  <c r="Q1403" i="1"/>
  <c r="T1402" i="1"/>
  <c r="S1402" i="1"/>
  <c r="R1402" i="1"/>
  <c r="Q1402" i="1"/>
  <c r="T1401" i="1"/>
  <c r="S1401" i="1"/>
  <c r="R1401" i="1"/>
  <c r="Q1401" i="1"/>
  <c r="T1400" i="1"/>
  <c r="S1400" i="1"/>
  <c r="R1400" i="1"/>
  <c r="Q1400" i="1"/>
  <c r="T1399" i="1"/>
  <c r="S1399" i="1"/>
  <c r="R1399" i="1"/>
  <c r="Q1399" i="1"/>
  <c r="T1398" i="1"/>
  <c r="S1398" i="1"/>
  <c r="R1398" i="1"/>
  <c r="Q1398" i="1"/>
  <c r="T1397" i="1"/>
  <c r="S1397" i="1"/>
  <c r="R1397" i="1"/>
  <c r="Q1397" i="1"/>
  <c r="T1396" i="1"/>
  <c r="S1396" i="1"/>
  <c r="R1396" i="1"/>
  <c r="Q1396" i="1"/>
  <c r="T1395" i="1"/>
  <c r="S1395" i="1"/>
  <c r="R1395" i="1"/>
  <c r="Q1395" i="1"/>
  <c r="T1394" i="1"/>
  <c r="S1394" i="1"/>
  <c r="R1394" i="1"/>
  <c r="Q1394" i="1"/>
  <c r="T1393" i="1"/>
  <c r="S1393" i="1"/>
  <c r="R1393" i="1"/>
  <c r="Q1393" i="1"/>
  <c r="T1392" i="1"/>
  <c r="S1392" i="1"/>
  <c r="R1392" i="1"/>
  <c r="Q1392" i="1"/>
  <c r="T1391" i="1"/>
  <c r="S1391" i="1"/>
  <c r="R1391" i="1"/>
  <c r="Q1391" i="1"/>
  <c r="T1390" i="1"/>
  <c r="S1390" i="1"/>
  <c r="R1390" i="1"/>
  <c r="Q1390" i="1"/>
  <c r="T1389" i="1"/>
  <c r="S1389" i="1"/>
  <c r="R1389" i="1"/>
  <c r="Q1389" i="1"/>
  <c r="T1388" i="1"/>
  <c r="S1388" i="1"/>
  <c r="R1388" i="1"/>
  <c r="Q1388" i="1"/>
  <c r="T1387" i="1"/>
  <c r="S1387" i="1"/>
  <c r="R1387" i="1"/>
  <c r="Q1387" i="1"/>
  <c r="T1386" i="1"/>
  <c r="S1386" i="1"/>
  <c r="R1386" i="1"/>
  <c r="Q1386" i="1"/>
  <c r="T1385" i="1"/>
  <c r="S1385" i="1"/>
  <c r="R1385" i="1"/>
  <c r="Q1385" i="1"/>
  <c r="T1384" i="1"/>
  <c r="S1384" i="1"/>
  <c r="R1384" i="1"/>
  <c r="Q1384" i="1"/>
  <c r="T1383" i="1"/>
  <c r="S1383" i="1"/>
  <c r="R1383" i="1"/>
  <c r="Q1383" i="1"/>
  <c r="T1382" i="1"/>
  <c r="S1382" i="1"/>
  <c r="R1382" i="1"/>
  <c r="Q1382" i="1"/>
  <c r="T1381" i="1"/>
  <c r="S1381" i="1"/>
  <c r="R1381" i="1"/>
  <c r="Q1381" i="1"/>
  <c r="T1380" i="1"/>
  <c r="S1380" i="1"/>
  <c r="R1380" i="1"/>
  <c r="Q1380" i="1"/>
  <c r="T1379" i="1"/>
  <c r="S1379" i="1"/>
  <c r="R1379" i="1"/>
  <c r="Q1379" i="1"/>
  <c r="T1378" i="1"/>
  <c r="S1378" i="1"/>
  <c r="R1378" i="1"/>
  <c r="Q1378" i="1"/>
  <c r="T1377" i="1"/>
  <c r="S1377" i="1"/>
  <c r="R1377" i="1"/>
  <c r="Q1377" i="1"/>
  <c r="T1376" i="1"/>
  <c r="S1376" i="1"/>
  <c r="R1376" i="1"/>
  <c r="Q1376" i="1"/>
  <c r="T1375" i="1"/>
  <c r="S1375" i="1"/>
  <c r="R1375" i="1"/>
  <c r="Q1375" i="1"/>
  <c r="T1374" i="1"/>
  <c r="S1374" i="1"/>
  <c r="R1374" i="1"/>
  <c r="Q1374" i="1"/>
  <c r="T1373" i="1"/>
  <c r="S1373" i="1"/>
  <c r="R1373" i="1"/>
  <c r="Q1373" i="1"/>
  <c r="T1372" i="1"/>
  <c r="S1372" i="1"/>
  <c r="R1372" i="1"/>
  <c r="Q1372" i="1"/>
  <c r="T1371" i="1"/>
  <c r="S1371" i="1"/>
  <c r="R1371" i="1"/>
  <c r="Q1371" i="1"/>
  <c r="T1370" i="1"/>
  <c r="S1370" i="1"/>
  <c r="R1370" i="1"/>
  <c r="Q1370" i="1"/>
  <c r="T1369" i="1"/>
  <c r="S1369" i="1"/>
  <c r="R1369" i="1"/>
  <c r="Q1369" i="1"/>
  <c r="T1368" i="1"/>
  <c r="S1368" i="1"/>
  <c r="R1368" i="1"/>
  <c r="Q1368" i="1"/>
  <c r="T1367" i="1"/>
  <c r="S1367" i="1"/>
  <c r="R1367" i="1"/>
  <c r="Q1367" i="1"/>
  <c r="T1366" i="1"/>
  <c r="S1366" i="1"/>
  <c r="R1366" i="1"/>
  <c r="Q1366" i="1"/>
  <c r="T1365" i="1"/>
  <c r="S1365" i="1"/>
  <c r="R1365" i="1"/>
  <c r="Q1365" i="1"/>
  <c r="T1364" i="1"/>
  <c r="S1364" i="1"/>
  <c r="R1364" i="1"/>
  <c r="Q1364" i="1"/>
  <c r="T1363" i="1"/>
  <c r="S1363" i="1"/>
  <c r="R1363" i="1"/>
  <c r="Q1363" i="1"/>
  <c r="T1362" i="1"/>
  <c r="S1362" i="1"/>
  <c r="R1362" i="1"/>
  <c r="Q1362" i="1"/>
  <c r="T1361" i="1"/>
  <c r="S1361" i="1"/>
  <c r="R1361" i="1"/>
  <c r="Q1361" i="1"/>
  <c r="T1360" i="1"/>
  <c r="S1360" i="1"/>
  <c r="R1360" i="1"/>
  <c r="Q1360" i="1"/>
  <c r="T1359" i="1"/>
  <c r="S1359" i="1"/>
  <c r="R1359" i="1"/>
  <c r="Q1359" i="1"/>
  <c r="T1358" i="1"/>
  <c r="S1358" i="1"/>
  <c r="R1358" i="1"/>
  <c r="Q1358" i="1"/>
  <c r="T1357" i="1"/>
  <c r="S1357" i="1"/>
  <c r="R1357" i="1"/>
  <c r="Q1357" i="1"/>
  <c r="T1356" i="1"/>
  <c r="S1356" i="1"/>
  <c r="R1356" i="1"/>
  <c r="Q1356" i="1"/>
  <c r="T1355" i="1"/>
  <c r="S1355" i="1"/>
  <c r="R1355" i="1"/>
  <c r="Q1355" i="1"/>
  <c r="T1354" i="1"/>
  <c r="S1354" i="1"/>
  <c r="R1354" i="1"/>
  <c r="Q1354" i="1"/>
  <c r="T1353" i="1"/>
  <c r="S1353" i="1"/>
  <c r="R1353" i="1"/>
  <c r="Q1353" i="1"/>
  <c r="T1352" i="1"/>
  <c r="S1352" i="1"/>
  <c r="R1352" i="1"/>
  <c r="Q1352" i="1"/>
  <c r="T1351" i="1"/>
  <c r="S1351" i="1"/>
  <c r="R1351" i="1"/>
  <c r="Q1351" i="1"/>
  <c r="T1350" i="1"/>
  <c r="S1350" i="1"/>
  <c r="R1350" i="1"/>
  <c r="Q1350" i="1"/>
  <c r="T1349" i="1"/>
  <c r="S1349" i="1"/>
  <c r="R1349" i="1"/>
  <c r="Q1349" i="1"/>
  <c r="T1348" i="1"/>
  <c r="S1348" i="1"/>
  <c r="R1348" i="1"/>
  <c r="Q1348" i="1"/>
  <c r="T1347" i="1"/>
  <c r="S1347" i="1"/>
  <c r="R1347" i="1"/>
  <c r="Q1347" i="1"/>
  <c r="T1346" i="1"/>
  <c r="S1346" i="1"/>
  <c r="R1346" i="1"/>
  <c r="Q1346" i="1"/>
  <c r="T1345" i="1"/>
  <c r="S1345" i="1"/>
  <c r="R1345" i="1"/>
  <c r="Q1345" i="1"/>
  <c r="T1344" i="1"/>
  <c r="S1344" i="1"/>
  <c r="R1344" i="1"/>
  <c r="Q1344" i="1"/>
  <c r="T1343" i="1"/>
  <c r="S1343" i="1"/>
  <c r="R1343" i="1"/>
  <c r="Q1343" i="1"/>
  <c r="T1342" i="1"/>
  <c r="S1342" i="1"/>
  <c r="R1342" i="1"/>
  <c r="Q1342" i="1"/>
  <c r="T1341" i="1"/>
  <c r="S1341" i="1"/>
  <c r="R1341" i="1"/>
  <c r="Q1341" i="1"/>
  <c r="T1340" i="1"/>
  <c r="S1340" i="1"/>
  <c r="R1340" i="1"/>
  <c r="Q1340" i="1"/>
  <c r="T1339" i="1"/>
  <c r="S1339" i="1"/>
  <c r="R1339" i="1"/>
  <c r="Q1339" i="1"/>
  <c r="T1338" i="1"/>
  <c r="S1338" i="1"/>
  <c r="R1338" i="1"/>
  <c r="Q1338" i="1"/>
  <c r="T1337" i="1"/>
  <c r="S1337" i="1"/>
  <c r="R1337" i="1"/>
  <c r="Q1337" i="1"/>
  <c r="T1336" i="1"/>
  <c r="S1336" i="1"/>
  <c r="R1336" i="1"/>
  <c r="Q1336" i="1"/>
  <c r="T1335" i="1"/>
  <c r="S1335" i="1"/>
  <c r="R1335" i="1"/>
  <c r="Q1335" i="1"/>
  <c r="T1334" i="1"/>
  <c r="S1334" i="1"/>
  <c r="R1334" i="1"/>
  <c r="Q1334" i="1"/>
  <c r="T1333" i="1"/>
  <c r="S1333" i="1"/>
  <c r="R1333" i="1"/>
  <c r="Q1333" i="1"/>
  <c r="T1332" i="1"/>
  <c r="S1332" i="1"/>
  <c r="R1332" i="1"/>
  <c r="Q1332" i="1"/>
  <c r="T1331" i="1"/>
  <c r="S1331" i="1"/>
  <c r="R1331" i="1"/>
  <c r="Q1331" i="1"/>
  <c r="T1330" i="1"/>
  <c r="S1330" i="1"/>
  <c r="R1330" i="1"/>
  <c r="Q1330" i="1"/>
  <c r="T1329" i="1"/>
  <c r="S1329" i="1"/>
  <c r="R1329" i="1"/>
  <c r="Q1329" i="1"/>
  <c r="T1328" i="1"/>
  <c r="S1328" i="1"/>
  <c r="R1328" i="1"/>
  <c r="Q1328" i="1"/>
  <c r="T1327" i="1"/>
  <c r="S1327" i="1"/>
  <c r="R1327" i="1"/>
  <c r="Q1327" i="1"/>
  <c r="T1326" i="1"/>
  <c r="S1326" i="1"/>
  <c r="R1326" i="1"/>
  <c r="Q1326" i="1"/>
  <c r="T1325" i="1"/>
  <c r="S1325" i="1"/>
  <c r="R1325" i="1"/>
  <c r="Q1325" i="1"/>
  <c r="T1324" i="1"/>
  <c r="S1324" i="1"/>
  <c r="R1324" i="1"/>
  <c r="Q1324" i="1"/>
  <c r="T1323" i="1"/>
  <c r="S1323" i="1"/>
  <c r="R1323" i="1"/>
  <c r="Q1323" i="1"/>
  <c r="T1322" i="1"/>
  <c r="S1322" i="1"/>
  <c r="R1322" i="1"/>
  <c r="Q1322" i="1"/>
  <c r="T1321" i="1"/>
  <c r="S1321" i="1"/>
  <c r="R1321" i="1"/>
  <c r="Q1321" i="1"/>
  <c r="T1320" i="1"/>
  <c r="S1320" i="1"/>
  <c r="R1320" i="1"/>
  <c r="Q1320" i="1"/>
  <c r="T1319" i="1"/>
  <c r="S1319" i="1"/>
  <c r="R1319" i="1"/>
  <c r="Q1319" i="1"/>
  <c r="T1318" i="1"/>
  <c r="S1318" i="1"/>
  <c r="R1318" i="1"/>
  <c r="Q1318" i="1"/>
  <c r="T1317" i="1"/>
  <c r="S1317" i="1"/>
  <c r="R1317" i="1"/>
  <c r="Q1317" i="1"/>
  <c r="T1316" i="1"/>
  <c r="S1316" i="1"/>
  <c r="R1316" i="1"/>
  <c r="Q1316" i="1"/>
  <c r="T1315" i="1"/>
  <c r="S1315" i="1"/>
  <c r="R1315" i="1"/>
  <c r="Q1315" i="1"/>
  <c r="T1314" i="1"/>
  <c r="S1314" i="1"/>
  <c r="R1314" i="1"/>
  <c r="Q1314" i="1"/>
  <c r="T1313" i="1"/>
  <c r="S1313" i="1"/>
  <c r="R1313" i="1"/>
  <c r="Q1313" i="1"/>
  <c r="T1312" i="1"/>
  <c r="S1312" i="1"/>
  <c r="R1312" i="1"/>
  <c r="Q1312" i="1"/>
  <c r="T1311" i="1"/>
  <c r="S1311" i="1"/>
  <c r="R1311" i="1"/>
  <c r="Q1311" i="1"/>
  <c r="T1310" i="1"/>
  <c r="S1310" i="1"/>
  <c r="R1310" i="1"/>
  <c r="Q1310" i="1"/>
  <c r="T1309" i="1"/>
  <c r="S1309" i="1"/>
  <c r="R1309" i="1"/>
  <c r="Q1309" i="1"/>
  <c r="T1308" i="1"/>
  <c r="S1308" i="1"/>
  <c r="R1308" i="1"/>
  <c r="Q1308" i="1"/>
  <c r="T1307" i="1"/>
  <c r="S1307" i="1"/>
  <c r="R1307" i="1"/>
  <c r="Q1307" i="1"/>
  <c r="T1306" i="1"/>
  <c r="S1306" i="1"/>
  <c r="R1306" i="1"/>
  <c r="Q1306" i="1"/>
  <c r="T1305" i="1"/>
  <c r="S1305" i="1"/>
  <c r="R1305" i="1"/>
  <c r="Q1305" i="1"/>
  <c r="T1304" i="1"/>
  <c r="S1304" i="1"/>
  <c r="R1304" i="1"/>
  <c r="Q1304" i="1"/>
  <c r="T1303" i="1"/>
  <c r="S1303" i="1"/>
  <c r="R1303" i="1"/>
  <c r="Q1303" i="1"/>
  <c r="T1302" i="1"/>
  <c r="S1302" i="1"/>
  <c r="R1302" i="1"/>
  <c r="Q1302" i="1"/>
  <c r="T1301" i="1"/>
  <c r="S1301" i="1"/>
  <c r="R1301" i="1"/>
  <c r="Q1301" i="1"/>
  <c r="T1300" i="1"/>
  <c r="S1300" i="1"/>
  <c r="R1300" i="1"/>
  <c r="Q1300" i="1"/>
  <c r="T1299" i="1"/>
  <c r="S1299" i="1"/>
  <c r="R1299" i="1"/>
  <c r="Q1299" i="1"/>
  <c r="T1298" i="1"/>
  <c r="S1298" i="1"/>
  <c r="R1298" i="1"/>
  <c r="Q1298" i="1"/>
  <c r="T1297" i="1"/>
  <c r="S1297" i="1"/>
  <c r="R1297" i="1"/>
  <c r="Q1297" i="1"/>
  <c r="T1296" i="1"/>
  <c r="S1296" i="1"/>
  <c r="R1296" i="1"/>
  <c r="Q1296" i="1"/>
  <c r="T1295" i="1"/>
  <c r="S1295" i="1"/>
  <c r="R1295" i="1"/>
  <c r="Q1295" i="1"/>
  <c r="T1294" i="1"/>
  <c r="S1294" i="1"/>
  <c r="R1294" i="1"/>
  <c r="Q1294" i="1"/>
  <c r="T1293" i="1"/>
  <c r="S1293" i="1"/>
  <c r="R1293" i="1"/>
  <c r="Q1293" i="1"/>
  <c r="T1292" i="1"/>
  <c r="S1292" i="1"/>
  <c r="R1292" i="1"/>
  <c r="Q1292" i="1"/>
  <c r="T1291" i="1"/>
  <c r="S1291" i="1"/>
  <c r="R1291" i="1"/>
  <c r="Q1291" i="1"/>
  <c r="T1290" i="1"/>
  <c r="S1290" i="1"/>
  <c r="R1290" i="1"/>
  <c r="Q1290" i="1"/>
  <c r="T1289" i="1"/>
  <c r="S1289" i="1"/>
  <c r="R1289" i="1"/>
  <c r="Q1289" i="1"/>
  <c r="T1288" i="1"/>
  <c r="S1288" i="1"/>
  <c r="R1288" i="1"/>
  <c r="Q1288" i="1"/>
  <c r="T1287" i="1"/>
  <c r="S1287" i="1"/>
  <c r="R1287" i="1"/>
  <c r="Q1287" i="1"/>
  <c r="T1286" i="1"/>
  <c r="S1286" i="1"/>
  <c r="R1286" i="1"/>
  <c r="Q1286" i="1"/>
  <c r="T1285" i="1"/>
  <c r="S1285" i="1"/>
  <c r="R1285" i="1"/>
  <c r="Q1285" i="1"/>
  <c r="T1284" i="1"/>
  <c r="S1284" i="1"/>
  <c r="R1284" i="1"/>
  <c r="Q1284" i="1"/>
  <c r="T1283" i="1"/>
  <c r="S1283" i="1"/>
  <c r="R1283" i="1"/>
  <c r="Q1283" i="1"/>
  <c r="T1282" i="1"/>
  <c r="S1282" i="1"/>
  <c r="R1282" i="1"/>
  <c r="Q1282" i="1"/>
  <c r="T1281" i="1"/>
  <c r="S1281" i="1"/>
  <c r="R1281" i="1"/>
  <c r="Q1281" i="1"/>
  <c r="T1280" i="1"/>
  <c r="S1280" i="1"/>
  <c r="R1280" i="1"/>
  <c r="Q1280" i="1"/>
  <c r="T1279" i="1"/>
  <c r="S1279" i="1"/>
  <c r="R1279" i="1"/>
  <c r="Q1279" i="1"/>
  <c r="T1278" i="1"/>
  <c r="S1278" i="1"/>
  <c r="R1278" i="1"/>
  <c r="Q1278" i="1"/>
  <c r="T1277" i="1"/>
  <c r="S1277" i="1"/>
  <c r="R1277" i="1"/>
  <c r="Q1277" i="1"/>
  <c r="T1276" i="1"/>
  <c r="S1276" i="1"/>
  <c r="R1276" i="1"/>
  <c r="Q1276" i="1"/>
  <c r="T1275" i="1"/>
  <c r="S1275" i="1"/>
  <c r="R1275" i="1"/>
  <c r="Q1275" i="1"/>
  <c r="T1274" i="1"/>
  <c r="S1274" i="1"/>
  <c r="R1274" i="1"/>
  <c r="Q1274" i="1"/>
  <c r="T1273" i="1"/>
  <c r="S1273" i="1"/>
  <c r="R1273" i="1"/>
  <c r="Q1273" i="1"/>
  <c r="T1272" i="1"/>
  <c r="S1272" i="1"/>
  <c r="R1272" i="1"/>
  <c r="Q1272" i="1"/>
  <c r="T1271" i="1"/>
  <c r="S1271" i="1"/>
  <c r="R1271" i="1"/>
  <c r="Q1271" i="1"/>
  <c r="T1270" i="1"/>
  <c r="S1270" i="1"/>
  <c r="R1270" i="1"/>
  <c r="Q1270" i="1"/>
  <c r="T1269" i="1"/>
  <c r="S1269" i="1"/>
  <c r="R1269" i="1"/>
  <c r="Q1269" i="1"/>
  <c r="T1268" i="1"/>
  <c r="S1268" i="1"/>
  <c r="R1268" i="1"/>
  <c r="Q1268" i="1"/>
  <c r="T1267" i="1"/>
  <c r="S1267" i="1"/>
  <c r="R1267" i="1"/>
  <c r="Q1267" i="1"/>
  <c r="T1266" i="1"/>
  <c r="S1266" i="1"/>
  <c r="R1266" i="1"/>
  <c r="Q1266" i="1"/>
  <c r="T1265" i="1"/>
  <c r="S1265" i="1"/>
  <c r="R1265" i="1"/>
  <c r="Q1265" i="1"/>
  <c r="T1264" i="1"/>
  <c r="S1264" i="1"/>
  <c r="R1264" i="1"/>
  <c r="Q1264" i="1"/>
  <c r="T1263" i="1"/>
  <c r="S1263" i="1"/>
  <c r="R1263" i="1"/>
  <c r="Q1263" i="1"/>
  <c r="T1262" i="1"/>
  <c r="S1262" i="1"/>
  <c r="R1262" i="1"/>
  <c r="Q1262" i="1"/>
  <c r="T1261" i="1"/>
  <c r="S1261" i="1"/>
  <c r="R1261" i="1"/>
  <c r="Q1261" i="1"/>
  <c r="T1260" i="1"/>
  <c r="S1260" i="1"/>
  <c r="R1260" i="1"/>
  <c r="Q1260" i="1"/>
  <c r="T1259" i="1"/>
  <c r="S1259" i="1"/>
  <c r="R1259" i="1"/>
  <c r="Q1259" i="1"/>
  <c r="T1258" i="1"/>
  <c r="S1258" i="1"/>
  <c r="R1258" i="1"/>
  <c r="Q1258" i="1"/>
  <c r="T1257" i="1"/>
  <c r="S1257" i="1"/>
  <c r="R1257" i="1"/>
  <c r="Q1257" i="1"/>
  <c r="T1256" i="1"/>
  <c r="S1256" i="1"/>
  <c r="R1256" i="1"/>
  <c r="Q1256" i="1"/>
  <c r="T1255" i="1"/>
  <c r="S1255" i="1"/>
  <c r="R1255" i="1"/>
  <c r="Q1255" i="1"/>
  <c r="T1254" i="1"/>
  <c r="S1254" i="1"/>
  <c r="R1254" i="1"/>
  <c r="Q1254" i="1"/>
  <c r="T1253" i="1"/>
  <c r="S1253" i="1"/>
  <c r="R1253" i="1"/>
  <c r="Q1253" i="1"/>
  <c r="T1252" i="1"/>
  <c r="S1252" i="1"/>
  <c r="R1252" i="1"/>
  <c r="Q1252" i="1"/>
  <c r="T1251" i="1"/>
  <c r="S1251" i="1"/>
  <c r="R1251" i="1"/>
  <c r="Q1251" i="1"/>
  <c r="T1250" i="1"/>
  <c r="S1250" i="1"/>
  <c r="R1250" i="1"/>
  <c r="Q1250" i="1"/>
  <c r="T1249" i="1"/>
  <c r="S1249" i="1"/>
  <c r="R1249" i="1"/>
  <c r="Q1249" i="1"/>
  <c r="T1248" i="1"/>
  <c r="S1248" i="1"/>
  <c r="R1248" i="1"/>
  <c r="Q1248" i="1"/>
  <c r="T1247" i="1"/>
  <c r="S1247" i="1"/>
  <c r="R1247" i="1"/>
  <c r="Q1247" i="1"/>
  <c r="T1246" i="1"/>
  <c r="S1246" i="1"/>
  <c r="R1246" i="1"/>
  <c r="Q1246" i="1"/>
  <c r="T1245" i="1"/>
  <c r="S1245" i="1"/>
  <c r="R1245" i="1"/>
  <c r="Q1245" i="1"/>
  <c r="T1244" i="1"/>
  <c r="S1244" i="1"/>
  <c r="R1244" i="1"/>
  <c r="Q1244" i="1"/>
  <c r="T1243" i="1"/>
  <c r="S1243" i="1"/>
  <c r="R1243" i="1"/>
  <c r="Q1243" i="1"/>
  <c r="T1242" i="1"/>
  <c r="S1242" i="1"/>
  <c r="R1242" i="1"/>
  <c r="Q1242" i="1"/>
  <c r="T1241" i="1"/>
  <c r="S1241" i="1"/>
  <c r="R1241" i="1"/>
  <c r="Q1241" i="1"/>
  <c r="T1240" i="1"/>
  <c r="S1240" i="1"/>
  <c r="R1240" i="1"/>
  <c r="Q1240" i="1"/>
  <c r="T1239" i="1"/>
  <c r="S1239" i="1"/>
  <c r="R1239" i="1"/>
  <c r="Q1239" i="1"/>
  <c r="T1238" i="1"/>
  <c r="S1238" i="1"/>
  <c r="R1238" i="1"/>
  <c r="Q1238" i="1"/>
  <c r="T1237" i="1"/>
  <c r="S1237" i="1"/>
  <c r="R1237" i="1"/>
  <c r="Q1237" i="1"/>
  <c r="T1236" i="1"/>
  <c r="S1236" i="1"/>
  <c r="R1236" i="1"/>
  <c r="Q1236" i="1"/>
  <c r="T1235" i="1"/>
  <c r="S1235" i="1"/>
  <c r="R1235" i="1"/>
  <c r="Q1235" i="1"/>
  <c r="T1234" i="1"/>
  <c r="S1234" i="1"/>
  <c r="R1234" i="1"/>
  <c r="Q1234" i="1"/>
  <c r="T1233" i="1"/>
  <c r="S1233" i="1"/>
  <c r="R1233" i="1"/>
  <c r="Q1233" i="1"/>
  <c r="T1232" i="1"/>
  <c r="S1232" i="1"/>
  <c r="R1232" i="1"/>
  <c r="Q1232" i="1"/>
  <c r="T1231" i="1"/>
  <c r="S1231" i="1"/>
  <c r="R1231" i="1"/>
  <c r="Q1231" i="1"/>
  <c r="T1230" i="1"/>
  <c r="S1230" i="1"/>
  <c r="R1230" i="1"/>
  <c r="Q1230" i="1"/>
  <c r="T1229" i="1"/>
  <c r="S1229" i="1"/>
  <c r="R1229" i="1"/>
  <c r="Q1229" i="1"/>
  <c r="T1228" i="1"/>
  <c r="S1228" i="1"/>
  <c r="R1228" i="1"/>
  <c r="Q1228" i="1"/>
  <c r="T1227" i="1"/>
  <c r="S1227" i="1"/>
  <c r="R1227" i="1"/>
  <c r="Q1227" i="1"/>
  <c r="T1226" i="1"/>
  <c r="S1226" i="1"/>
  <c r="R1226" i="1"/>
  <c r="Q1226" i="1"/>
  <c r="T1225" i="1"/>
  <c r="S1225" i="1"/>
  <c r="R1225" i="1"/>
  <c r="Q1225" i="1"/>
  <c r="T1224" i="1"/>
  <c r="S1224" i="1"/>
  <c r="R1224" i="1"/>
  <c r="Q1224" i="1"/>
  <c r="T1223" i="1"/>
  <c r="S1223" i="1"/>
  <c r="R1223" i="1"/>
  <c r="Q1223" i="1"/>
  <c r="T1222" i="1"/>
  <c r="S1222" i="1"/>
  <c r="R1222" i="1"/>
  <c r="Q1222" i="1"/>
  <c r="T1221" i="1"/>
  <c r="S1221" i="1"/>
  <c r="R1221" i="1"/>
  <c r="Q1221" i="1"/>
  <c r="T1220" i="1"/>
  <c r="S1220" i="1"/>
  <c r="R1220" i="1"/>
  <c r="Q1220" i="1"/>
  <c r="T1219" i="1"/>
  <c r="S1219" i="1"/>
  <c r="R1219" i="1"/>
  <c r="Q1219" i="1"/>
  <c r="T1218" i="1"/>
  <c r="S1218" i="1"/>
  <c r="R1218" i="1"/>
  <c r="Q1218" i="1"/>
  <c r="T1217" i="1"/>
  <c r="S1217" i="1"/>
  <c r="R1217" i="1"/>
  <c r="Q1217" i="1"/>
  <c r="T1216" i="1"/>
  <c r="S1216" i="1"/>
  <c r="R1216" i="1"/>
  <c r="Q1216" i="1"/>
  <c r="T1215" i="1"/>
  <c r="S1215" i="1"/>
  <c r="R1215" i="1"/>
  <c r="Q1215" i="1"/>
  <c r="T1214" i="1"/>
  <c r="S1214" i="1"/>
  <c r="R1214" i="1"/>
  <c r="Q1214" i="1"/>
  <c r="T1213" i="1"/>
  <c r="S1213" i="1"/>
  <c r="R1213" i="1"/>
  <c r="Q1213" i="1"/>
  <c r="T1212" i="1"/>
  <c r="S1212" i="1"/>
  <c r="R1212" i="1"/>
  <c r="Q1212" i="1"/>
  <c r="T1211" i="1"/>
  <c r="S1211" i="1"/>
  <c r="R1211" i="1"/>
  <c r="Q1211" i="1"/>
  <c r="T1210" i="1"/>
  <c r="S1210" i="1"/>
  <c r="R1210" i="1"/>
  <c r="Q1210" i="1"/>
  <c r="T1209" i="1"/>
  <c r="S1209" i="1"/>
  <c r="R1209" i="1"/>
  <c r="Q1209" i="1"/>
  <c r="T1208" i="1"/>
  <c r="S1208" i="1"/>
  <c r="R1208" i="1"/>
  <c r="Q1208" i="1"/>
  <c r="T1207" i="1"/>
  <c r="S1207" i="1"/>
  <c r="R1207" i="1"/>
  <c r="Q1207" i="1"/>
  <c r="T1206" i="1"/>
  <c r="S1206" i="1"/>
  <c r="R1206" i="1"/>
  <c r="Q1206" i="1"/>
  <c r="T1205" i="1"/>
  <c r="S1205" i="1"/>
  <c r="R1205" i="1"/>
  <c r="Q1205" i="1"/>
  <c r="T1204" i="1"/>
  <c r="S1204" i="1"/>
  <c r="R1204" i="1"/>
  <c r="Q1204" i="1"/>
  <c r="T1203" i="1"/>
  <c r="S1203" i="1"/>
  <c r="R1203" i="1"/>
  <c r="Q1203" i="1"/>
  <c r="T1202" i="1"/>
  <c r="S1202" i="1"/>
  <c r="R1202" i="1"/>
  <c r="Q1202" i="1"/>
  <c r="T1201" i="1"/>
  <c r="S1201" i="1"/>
  <c r="R1201" i="1"/>
  <c r="Q1201" i="1"/>
  <c r="T1200" i="1"/>
  <c r="S1200" i="1"/>
  <c r="R1200" i="1"/>
  <c r="Q1200" i="1"/>
  <c r="T1199" i="1"/>
  <c r="S1199" i="1"/>
  <c r="R1199" i="1"/>
  <c r="Q1199" i="1"/>
  <c r="T1198" i="1"/>
  <c r="S1198" i="1"/>
  <c r="R1198" i="1"/>
  <c r="Q1198" i="1"/>
  <c r="T1197" i="1"/>
  <c r="S1197" i="1"/>
  <c r="R1197" i="1"/>
  <c r="Q1197" i="1"/>
  <c r="T1196" i="1"/>
  <c r="S1196" i="1"/>
  <c r="R1196" i="1"/>
  <c r="Q1196" i="1"/>
  <c r="T1195" i="1"/>
  <c r="S1195" i="1"/>
  <c r="R1195" i="1"/>
  <c r="Q1195" i="1"/>
  <c r="T1194" i="1"/>
  <c r="S1194" i="1"/>
  <c r="R1194" i="1"/>
  <c r="Q1194" i="1"/>
  <c r="T1193" i="1"/>
  <c r="S1193" i="1"/>
  <c r="R1193" i="1"/>
  <c r="Q1193" i="1"/>
  <c r="T1192" i="1"/>
  <c r="S1192" i="1"/>
  <c r="R1192" i="1"/>
  <c r="Q1192" i="1"/>
  <c r="T1191" i="1"/>
  <c r="S1191" i="1"/>
  <c r="R1191" i="1"/>
  <c r="Q1191" i="1"/>
  <c r="T1190" i="1"/>
  <c r="S1190" i="1"/>
  <c r="R1190" i="1"/>
  <c r="Q1190" i="1"/>
  <c r="T1189" i="1"/>
  <c r="S1189" i="1"/>
  <c r="R1189" i="1"/>
  <c r="Q1189" i="1"/>
  <c r="T1188" i="1"/>
  <c r="S1188" i="1"/>
  <c r="R1188" i="1"/>
  <c r="Q1188" i="1"/>
  <c r="T1187" i="1"/>
  <c r="S1187" i="1"/>
  <c r="R1187" i="1"/>
  <c r="Q1187" i="1"/>
  <c r="T1186" i="1"/>
  <c r="S1186" i="1"/>
  <c r="R1186" i="1"/>
  <c r="Q1186" i="1"/>
  <c r="T1185" i="1"/>
  <c r="S1185" i="1"/>
  <c r="R1185" i="1"/>
  <c r="Q1185" i="1"/>
  <c r="T1184" i="1"/>
  <c r="S1184" i="1"/>
  <c r="R1184" i="1"/>
  <c r="Q1184" i="1"/>
  <c r="T1183" i="1"/>
  <c r="S1183" i="1"/>
  <c r="R1183" i="1"/>
  <c r="Q1183" i="1"/>
  <c r="T1182" i="1"/>
  <c r="S1182" i="1"/>
  <c r="R1182" i="1"/>
  <c r="Q1182" i="1"/>
  <c r="T1181" i="1"/>
  <c r="S1181" i="1"/>
  <c r="R1181" i="1"/>
  <c r="Q1181" i="1"/>
  <c r="T1180" i="1"/>
  <c r="S1180" i="1"/>
  <c r="R1180" i="1"/>
  <c r="Q1180" i="1"/>
  <c r="T1179" i="1"/>
  <c r="S1179" i="1"/>
  <c r="R1179" i="1"/>
  <c r="Q1179" i="1"/>
  <c r="T1178" i="1"/>
  <c r="S1178" i="1"/>
  <c r="R1178" i="1"/>
  <c r="Q1178" i="1"/>
  <c r="T1177" i="1"/>
  <c r="S1177" i="1"/>
  <c r="R1177" i="1"/>
  <c r="Q1177" i="1"/>
  <c r="T1176" i="1"/>
  <c r="S1176" i="1"/>
  <c r="R1176" i="1"/>
  <c r="Q1176" i="1"/>
  <c r="T1175" i="1"/>
  <c r="S1175" i="1"/>
  <c r="R1175" i="1"/>
  <c r="Q1175" i="1"/>
  <c r="T1174" i="1"/>
  <c r="S1174" i="1"/>
  <c r="R1174" i="1"/>
  <c r="Q1174" i="1"/>
  <c r="T1173" i="1"/>
  <c r="S1173" i="1"/>
  <c r="R1173" i="1"/>
  <c r="Q1173" i="1"/>
  <c r="T1172" i="1"/>
  <c r="S1172" i="1"/>
  <c r="R1172" i="1"/>
  <c r="Q1172" i="1"/>
  <c r="T1171" i="1"/>
  <c r="S1171" i="1"/>
  <c r="R1171" i="1"/>
  <c r="Q1171" i="1"/>
  <c r="T1170" i="1"/>
  <c r="S1170" i="1"/>
  <c r="R1170" i="1"/>
  <c r="Q1170" i="1"/>
  <c r="T1169" i="1"/>
  <c r="S1169" i="1"/>
  <c r="R1169" i="1"/>
  <c r="Q1169" i="1"/>
  <c r="T1168" i="1"/>
  <c r="S1168" i="1"/>
  <c r="R1168" i="1"/>
  <c r="Q1168" i="1"/>
  <c r="T1167" i="1"/>
  <c r="S1167" i="1"/>
  <c r="R1167" i="1"/>
  <c r="Q1167" i="1"/>
  <c r="T1166" i="1"/>
  <c r="S1166" i="1"/>
  <c r="R1166" i="1"/>
  <c r="Q1166" i="1"/>
  <c r="T1165" i="1"/>
  <c r="S1165" i="1"/>
  <c r="R1165" i="1"/>
  <c r="Q1165" i="1"/>
  <c r="T1164" i="1"/>
  <c r="S1164" i="1"/>
  <c r="R1164" i="1"/>
  <c r="Q1164" i="1"/>
  <c r="T1163" i="1"/>
  <c r="S1163" i="1"/>
  <c r="R1163" i="1"/>
  <c r="Q1163" i="1"/>
  <c r="T1162" i="1"/>
  <c r="S1162" i="1"/>
  <c r="R1162" i="1"/>
  <c r="Q1162" i="1"/>
  <c r="T1161" i="1"/>
  <c r="S1161" i="1"/>
  <c r="R1161" i="1"/>
  <c r="Q1161" i="1"/>
  <c r="T1160" i="1"/>
  <c r="S1160" i="1"/>
  <c r="R1160" i="1"/>
  <c r="Q1160" i="1"/>
  <c r="T1159" i="1"/>
  <c r="S1159" i="1"/>
  <c r="R1159" i="1"/>
  <c r="Q1159" i="1"/>
  <c r="T1158" i="1"/>
  <c r="S1158" i="1"/>
  <c r="R1158" i="1"/>
  <c r="Q1158" i="1"/>
  <c r="T1157" i="1"/>
  <c r="S1157" i="1"/>
  <c r="R1157" i="1"/>
  <c r="Q1157" i="1"/>
  <c r="T1156" i="1"/>
  <c r="S1156" i="1"/>
  <c r="R1156" i="1"/>
  <c r="Q1156" i="1"/>
  <c r="T1155" i="1"/>
  <c r="S1155" i="1"/>
  <c r="R1155" i="1"/>
  <c r="Q1155" i="1"/>
  <c r="T1154" i="1"/>
  <c r="S1154" i="1"/>
  <c r="R1154" i="1"/>
  <c r="Q1154" i="1"/>
  <c r="T1153" i="1"/>
  <c r="S1153" i="1"/>
  <c r="R1153" i="1"/>
  <c r="Q1153" i="1"/>
  <c r="T1152" i="1"/>
  <c r="S1152" i="1"/>
  <c r="R1152" i="1"/>
  <c r="Q1152" i="1"/>
  <c r="T1151" i="1"/>
  <c r="S1151" i="1"/>
  <c r="R1151" i="1"/>
  <c r="Q1151" i="1"/>
  <c r="T1150" i="1"/>
  <c r="S1150" i="1"/>
  <c r="R1150" i="1"/>
  <c r="Q1150" i="1"/>
  <c r="T1149" i="1"/>
  <c r="S1149" i="1"/>
  <c r="R1149" i="1"/>
  <c r="Q1149" i="1"/>
  <c r="T1148" i="1"/>
  <c r="S1148" i="1"/>
  <c r="R1148" i="1"/>
  <c r="Q1148" i="1"/>
  <c r="T1147" i="1"/>
  <c r="S1147" i="1"/>
  <c r="R1147" i="1"/>
  <c r="Q1147" i="1"/>
  <c r="T1146" i="1"/>
  <c r="S1146" i="1"/>
  <c r="R1146" i="1"/>
  <c r="Q1146" i="1"/>
  <c r="T1145" i="1"/>
  <c r="S1145" i="1"/>
  <c r="R1145" i="1"/>
  <c r="Q1145" i="1"/>
  <c r="T1144" i="1"/>
  <c r="S1144" i="1"/>
  <c r="R1144" i="1"/>
  <c r="Q1144" i="1"/>
  <c r="T1143" i="1"/>
  <c r="S1143" i="1"/>
  <c r="R1143" i="1"/>
  <c r="Q1143" i="1"/>
  <c r="T1142" i="1"/>
  <c r="S1142" i="1"/>
  <c r="R1142" i="1"/>
  <c r="Q1142" i="1"/>
  <c r="T1141" i="1"/>
  <c r="S1141" i="1"/>
  <c r="R1141" i="1"/>
  <c r="Q1141" i="1"/>
  <c r="T1140" i="1"/>
  <c r="S1140" i="1"/>
  <c r="R1140" i="1"/>
  <c r="Q1140" i="1"/>
  <c r="T1139" i="1"/>
  <c r="S1139" i="1"/>
  <c r="R1139" i="1"/>
  <c r="Q1139" i="1"/>
  <c r="T1138" i="1"/>
  <c r="S1138" i="1"/>
  <c r="R1138" i="1"/>
  <c r="Q1138" i="1"/>
  <c r="T1137" i="1"/>
  <c r="S1137" i="1"/>
  <c r="R1137" i="1"/>
  <c r="Q1137" i="1"/>
  <c r="T1136" i="1"/>
  <c r="S1136" i="1"/>
  <c r="R1136" i="1"/>
  <c r="Q1136" i="1"/>
  <c r="T1135" i="1"/>
  <c r="S1135" i="1"/>
  <c r="R1135" i="1"/>
  <c r="Q1135" i="1"/>
  <c r="T1134" i="1"/>
  <c r="S1134" i="1"/>
  <c r="R1134" i="1"/>
  <c r="Q1134" i="1"/>
  <c r="T1133" i="1"/>
  <c r="S1133" i="1"/>
  <c r="R1133" i="1"/>
  <c r="Q1133" i="1"/>
  <c r="T1132" i="1"/>
  <c r="S1132" i="1"/>
  <c r="R1132" i="1"/>
  <c r="Q1132" i="1"/>
  <c r="T1131" i="1"/>
  <c r="S1131" i="1"/>
  <c r="R1131" i="1"/>
  <c r="Q1131" i="1"/>
  <c r="T1130" i="1"/>
  <c r="S1130" i="1"/>
  <c r="R1130" i="1"/>
  <c r="Q1130" i="1"/>
  <c r="T1129" i="1"/>
  <c r="S1129" i="1"/>
  <c r="R1129" i="1"/>
  <c r="Q1129" i="1"/>
  <c r="T1128" i="1"/>
  <c r="S1128" i="1"/>
  <c r="R1128" i="1"/>
  <c r="Q1128" i="1"/>
  <c r="T1127" i="1"/>
  <c r="S1127" i="1"/>
  <c r="R1127" i="1"/>
  <c r="Q1127" i="1"/>
  <c r="T1126" i="1"/>
  <c r="S1126" i="1"/>
  <c r="R1126" i="1"/>
  <c r="Q1126" i="1"/>
  <c r="T1125" i="1"/>
  <c r="S1125" i="1"/>
  <c r="R1125" i="1"/>
  <c r="Q1125" i="1"/>
  <c r="T1124" i="1"/>
  <c r="S1124" i="1"/>
  <c r="R1124" i="1"/>
  <c r="Q1124" i="1"/>
  <c r="T1123" i="1"/>
  <c r="S1123" i="1"/>
  <c r="R1123" i="1"/>
  <c r="Q1123" i="1"/>
  <c r="T1122" i="1"/>
  <c r="S1122" i="1"/>
  <c r="R1122" i="1"/>
  <c r="Q1122" i="1"/>
  <c r="T1121" i="1"/>
  <c r="S1121" i="1"/>
  <c r="R1121" i="1"/>
  <c r="Q1121" i="1"/>
  <c r="T1120" i="1"/>
  <c r="S1120" i="1"/>
  <c r="R1120" i="1"/>
  <c r="Q1120" i="1"/>
  <c r="T1119" i="1"/>
  <c r="S1119" i="1"/>
  <c r="R1119" i="1"/>
  <c r="Q1119" i="1"/>
  <c r="T1118" i="1"/>
  <c r="S1118" i="1"/>
  <c r="R1118" i="1"/>
  <c r="Q1118" i="1"/>
  <c r="T1117" i="1"/>
  <c r="S1117" i="1"/>
  <c r="R1117" i="1"/>
  <c r="Q1117" i="1"/>
  <c r="T1116" i="1"/>
  <c r="S1116" i="1"/>
  <c r="R1116" i="1"/>
  <c r="Q1116" i="1"/>
  <c r="T1115" i="1"/>
  <c r="S1115" i="1"/>
  <c r="R1115" i="1"/>
  <c r="Q1115" i="1"/>
  <c r="T1114" i="1"/>
  <c r="S1114" i="1"/>
  <c r="R1114" i="1"/>
  <c r="Q1114" i="1"/>
  <c r="T1113" i="1"/>
  <c r="S1113" i="1"/>
  <c r="R1113" i="1"/>
  <c r="Q1113" i="1"/>
  <c r="T1112" i="1"/>
  <c r="S1112" i="1"/>
  <c r="R1112" i="1"/>
  <c r="Q1112" i="1"/>
  <c r="T1111" i="1"/>
  <c r="S1111" i="1"/>
  <c r="R1111" i="1"/>
  <c r="Q1111" i="1"/>
  <c r="T1110" i="1"/>
  <c r="S1110" i="1"/>
  <c r="R1110" i="1"/>
  <c r="Q1110" i="1"/>
  <c r="T1109" i="1"/>
  <c r="S1109" i="1"/>
  <c r="R1109" i="1"/>
  <c r="Q1109" i="1"/>
  <c r="T1108" i="1"/>
  <c r="S1108" i="1"/>
  <c r="R1108" i="1"/>
  <c r="Q1108" i="1"/>
  <c r="T1107" i="1"/>
  <c r="S1107" i="1"/>
  <c r="R1107" i="1"/>
  <c r="Q1107" i="1"/>
  <c r="T1106" i="1"/>
  <c r="S1106" i="1"/>
  <c r="R1106" i="1"/>
  <c r="Q1106" i="1"/>
  <c r="T1105" i="1"/>
  <c r="S1105" i="1"/>
  <c r="R1105" i="1"/>
  <c r="Q1105" i="1"/>
  <c r="T1104" i="1"/>
  <c r="S1104" i="1"/>
  <c r="R1104" i="1"/>
  <c r="Q1104" i="1"/>
  <c r="T1103" i="1"/>
  <c r="S1103" i="1"/>
  <c r="R1103" i="1"/>
  <c r="Q1103" i="1"/>
  <c r="T1102" i="1"/>
  <c r="S1102" i="1"/>
  <c r="R1102" i="1"/>
  <c r="Q1102" i="1"/>
  <c r="T1101" i="1"/>
  <c r="S1101" i="1"/>
  <c r="R1101" i="1"/>
  <c r="Q1101" i="1"/>
  <c r="T1100" i="1"/>
  <c r="S1100" i="1"/>
  <c r="R1100" i="1"/>
  <c r="Q1100" i="1"/>
  <c r="T1099" i="1"/>
  <c r="S1099" i="1"/>
  <c r="R1099" i="1"/>
  <c r="Q1099" i="1"/>
  <c r="T1098" i="1"/>
  <c r="S1098" i="1"/>
  <c r="R1098" i="1"/>
  <c r="Q1098" i="1"/>
  <c r="T1097" i="1"/>
  <c r="S1097" i="1"/>
  <c r="R1097" i="1"/>
  <c r="Q1097" i="1"/>
  <c r="T1096" i="1"/>
  <c r="S1096" i="1"/>
  <c r="R1096" i="1"/>
  <c r="Q1096" i="1"/>
  <c r="T1095" i="1"/>
  <c r="S1095" i="1"/>
  <c r="R1095" i="1"/>
  <c r="Q1095" i="1"/>
  <c r="T1094" i="1"/>
  <c r="S1094" i="1"/>
  <c r="R1094" i="1"/>
  <c r="Q1094" i="1"/>
  <c r="T1093" i="1"/>
  <c r="S1093" i="1"/>
  <c r="R1093" i="1"/>
  <c r="Q1093" i="1"/>
  <c r="T1092" i="1"/>
  <c r="S1092" i="1"/>
  <c r="R1092" i="1"/>
  <c r="Q1092" i="1"/>
  <c r="T1091" i="1"/>
  <c r="S1091" i="1"/>
  <c r="R1091" i="1"/>
  <c r="Q1091" i="1"/>
  <c r="T1090" i="1"/>
  <c r="S1090" i="1"/>
  <c r="R1090" i="1"/>
  <c r="Q1090" i="1"/>
  <c r="T1089" i="1"/>
  <c r="S1089" i="1"/>
  <c r="R1089" i="1"/>
  <c r="Q1089" i="1"/>
  <c r="T1088" i="1"/>
  <c r="S1088" i="1"/>
  <c r="R1088" i="1"/>
  <c r="Q1088" i="1"/>
  <c r="T1087" i="1"/>
  <c r="S1087" i="1"/>
  <c r="R1087" i="1"/>
  <c r="Q1087" i="1"/>
  <c r="T1086" i="1"/>
  <c r="S1086" i="1"/>
  <c r="R1086" i="1"/>
  <c r="Q1086" i="1"/>
  <c r="T1085" i="1"/>
  <c r="S1085" i="1"/>
  <c r="R1085" i="1"/>
  <c r="Q1085" i="1"/>
  <c r="T1084" i="1"/>
  <c r="S1084" i="1"/>
  <c r="R1084" i="1"/>
  <c r="Q1084" i="1"/>
  <c r="T1083" i="1"/>
  <c r="S1083" i="1"/>
  <c r="R1083" i="1"/>
  <c r="Q1083" i="1"/>
  <c r="T1082" i="1"/>
  <c r="S1082" i="1"/>
  <c r="R1082" i="1"/>
  <c r="Q1082" i="1"/>
  <c r="T1081" i="1"/>
  <c r="S1081" i="1"/>
  <c r="R1081" i="1"/>
  <c r="Q1081" i="1"/>
  <c r="T1080" i="1"/>
  <c r="S1080" i="1"/>
  <c r="R1080" i="1"/>
  <c r="Q1080" i="1"/>
  <c r="T1079" i="1"/>
  <c r="S1079" i="1"/>
  <c r="R1079" i="1"/>
  <c r="Q1079" i="1"/>
  <c r="T1078" i="1"/>
  <c r="S1078" i="1"/>
  <c r="R1078" i="1"/>
  <c r="Q1078" i="1"/>
  <c r="T1077" i="1"/>
  <c r="S1077" i="1"/>
  <c r="R1077" i="1"/>
  <c r="Q1077" i="1"/>
  <c r="T1076" i="1"/>
  <c r="S1076" i="1"/>
  <c r="R1076" i="1"/>
  <c r="Q1076" i="1"/>
  <c r="T1075" i="1"/>
  <c r="S1075" i="1"/>
  <c r="R1075" i="1"/>
  <c r="Q1075" i="1"/>
  <c r="T1074" i="1"/>
  <c r="S1074" i="1"/>
  <c r="R1074" i="1"/>
  <c r="Q1074" i="1"/>
  <c r="T1073" i="1"/>
  <c r="S1073" i="1"/>
  <c r="R1073" i="1"/>
  <c r="Q1073" i="1"/>
  <c r="T1072" i="1"/>
  <c r="S1072" i="1"/>
  <c r="R1072" i="1"/>
  <c r="Q1072" i="1"/>
  <c r="T1071" i="1"/>
  <c r="S1071" i="1"/>
  <c r="R1071" i="1"/>
  <c r="Q1071" i="1"/>
  <c r="T1070" i="1"/>
  <c r="S1070" i="1"/>
  <c r="R1070" i="1"/>
  <c r="Q1070" i="1"/>
  <c r="T1069" i="1"/>
  <c r="S1069" i="1"/>
  <c r="R1069" i="1"/>
  <c r="Q1069" i="1"/>
  <c r="T1068" i="1"/>
  <c r="S1068" i="1"/>
  <c r="R1068" i="1"/>
  <c r="Q1068" i="1"/>
  <c r="T1067" i="1"/>
  <c r="S1067" i="1"/>
  <c r="R1067" i="1"/>
  <c r="Q1067" i="1"/>
  <c r="T1066" i="1"/>
  <c r="S1066" i="1"/>
  <c r="R1066" i="1"/>
  <c r="Q1066" i="1"/>
  <c r="T1065" i="1"/>
  <c r="S1065" i="1"/>
  <c r="R1065" i="1"/>
  <c r="Q1065" i="1"/>
  <c r="T1064" i="1"/>
  <c r="S1064" i="1"/>
  <c r="R1064" i="1"/>
  <c r="Q1064" i="1"/>
  <c r="T1063" i="1"/>
  <c r="S1063" i="1"/>
  <c r="R1063" i="1"/>
  <c r="Q1063" i="1"/>
  <c r="T1062" i="1"/>
  <c r="S1062" i="1"/>
  <c r="R1062" i="1"/>
  <c r="Q1062" i="1"/>
  <c r="T1061" i="1"/>
  <c r="S1061" i="1"/>
  <c r="R1061" i="1"/>
  <c r="Q1061" i="1"/>
  <c r="T1060" i="1"/>
  <c r="S1060" i="1"/>
  <c r="R1060" i="1"/>
  <c r="Q1060" i="1"/>
  <c r="T1059" i="1"/>
  <c r="S1059" i="1"/>
  <c r="R1059" i="1"/>
  <c r="Q1059" i="1"/>
  <c r="T1058" i="1"/>
  <c r="S1058" i="1"/>
  <c r="R1058" i="1"/>
  <c r="Q1058" i="1"/>
  <c r="T1057" i="1"/>
  <c r="S1057" i="1"/>
  <c r="R1057" i="1"/>
  <c r="Q1057" i="1"/>
  <c r="T1056" i="1"/>
  <c r="S1056" i="1"/>
  <c r="R1056" i="1"/>
  <c r="Q1056" i="1"/>
  <c r="T1055" i="1"/>
  <c r="S1055" i="1"/>
  <c r="R1055" i="1"/>
  <c r="Q1055" i="1"/>
  <c r="T1054" i="1"/>
  <c r="S1054" i="1"/>
  <c r="R1054" i="1"/>
  <c r="Q1054" i="1"/>
  <c r="T1053" i="1"/>
  <c r="S1053" i="1"/>
  <c r="R1053" i="1"/>
  <c r="Q1053" i="1"/>
  <c r="T1052" i="1"/>
  <c r="S1052" i="1"/>
  <c r="R1052" i="1"/>
  <c r="Q1052" i="1"/>
  <c r="T1051" i="1"/>
  <c r="S1051" i="1"/>
  <c r="R1051" i="1"/>
  <c r="Q1051" i="1"/>
  <c r="T1050" i="1"/>
  <c r="S1050" i="1"/>
  <c r="R1050" i="1"/>
  <c r="Q1050" i="1"/>
  <c r="T1049" i="1"/>
  <c r="S1049" i="1"/>
  <c r="R1049" i="1"/>
  <c r="Q1049" i="1"/>
  <c r="T1048" i="1"/>
  <c r="S1048" i="1"/>
  <c r="R1048" i="1"/>
  <c r="Q1048" i="1"/>
  <c r="T1047" i="1"/>
  <c r="S1047" i="1"/>
  <c r="R1047" i="1"/>
  <c r="Q1047" i="1"/>
  <c r="T1046" i="1"/>
  <c r="S1046" i="1"/>
  <c r="R1046" i="1"/>
  <c r="Q1046" i="1"/>
  <c r="T1045" i="1"/>
  <c r="S1045" i="1"/>
  <c r="R1045" i="1"/>
  <c r="Q1045" i="1"/>
  <c r="T1044" i="1"/>
  <c r="S1044" i="1"/>
  <c r="R1044" i="1"/>
  <c r="Q1044" i="1"/>
  <c r="T1043" i="1"/>
  <c r="S1043" i="1"/>
  <c r="R1043" i="1"/>
  <c r="Q1043" i="1"/>
  <c r="T1042" i="1"/>
  <c r="S1042" i="1"/>
  <c r="R1042" i="1"/>
  <c r="Q1042" i="1"/>
  <c r="T1041" i="1"/>
  <c r="S1041" i="1"/>
  <c r="R1041" i="1"/>
  <c r="Q1041" i="1"/>
  <c r="T1040" i="1"/>
  <c r="S1040" i="1"/>
  <c r="R1040" i="1"/>
  <c r="Q1040" i="1"/>
  <c r="T1039" i="1"/>
  <c r="S1039" i="1"/>
  <c r="R1039" i="1"/>
  <c r="Q1039" i="1"/>
  <c r="T1038" i="1"/>
  <c r="S1038" i="1"/>
  <c r="R1038" i="1"/>
  <c r="Q1038" i="1"/>
  <c r="T1037" i="1"/>
  <c r="S1037" i="1"/>
  <c r="R1037" i="1"/>
  <c r="Q1037" i="1"/>
  <c r="T1036" i="1"/>
  <c r="S1036" i="1"/>
  <c r="R1036" i="1"/>
  <c r="Q1036" i="1"/>
  <c r="T1035" i="1"/>
  <c r="S1035" i="1"/>
  <c r="R1035" i="1"/>
  <c r="Q1035" i="1"/>
  <c r="T1034" i="1"/>
  <c r="S1034" i="1"/>
  <c r="R1034" i="1"/>
  <c r="Q1034" i="1"/>
  <c r="T1033" i="1"/>
  <c r="S1033" i="1"/>
  <c r="R1033" i="1"/>
  <c r="Q1033" i="1"/>
  <c r="T1032" i="1"/>
  <c r="S1032" i="1"/>
  <c r="R1032" i="1"/>
  <c r="Q1032" i="1"/>
  <c r="T1031" i="1"/>
  <c r="S1031" i="1"/>
  <c r="R1031" i="1"/>
  <c r="Q1031" i="1"/>
  <c r="T1030" i="1"/>
  <c r="S1030" i="1"/>
  <c r="R1030" i="1"/>
  <c r="Q1030" i="1"/>
  <c r="T1029" i="1"/>
  <c r="S1029" i="1"/>
  <c r="R1029" i="1"/>
  <c r="Q1029" i="1"/>
  <c r="T1028" i="1"/>
  <c r="S1028" i="1"/>
  <c r="R1028" i="1"/>
  <c r="Q1028" i="1"/>
  <c r="T1027" i="1"/>
  <c r="S1027" i="1"/>
  <c r="R1027" i="1"/>
  <c r="Q1027" i="1"/>
  <c r="T1026" i="1"/>
  <c r="S1026" i="1"/>
  <c r="R1026" i="1"/>
  <c r="Q1026" i="1"/>
  <c r="T1025" i="1"/>
  <c r="S1025" i="1"/>
  <c r="R1025" i="1"/>
  <c r="Q1025" i="1"/>
  <c r="T1024" i="1"/>
  <c r="S1024" i="1"/>
  <c r="R1024" i="1"/>
  <c r="Q1024" i="1"/>
  <c r="T1023" i="1"/>
  <c r="S1023" i="1"/>
  <c r="R1023" i="1"/>
  <c r="Q1023" i="1"/>
  <c r="T1022" i="1"/>
  <c r="S1022" i="1"/>
  <c r="R1022" i="1"/>
  <c r="Q1022" i="1"/>
  <c r="T1021" i="1"/>
  <c r="S1021" i="1"/>
  <c r="R1021" i="1"/>
  <c r="Q1021" i="1"/>
  <c r="T1020" i="1"/>
  <c r="S1020" i="1"/>
  <c r="R1020" i="1"/>
  <c r="Q1020" i="1"/>
  <c r="T1019" i="1"/>
  <c r="S1019" i="1"/>
  <c r="R1019" i="1"/>
  <c r="Q1019" i="1"/>
  <c r="T1018" i="1"/>
  <c r="S1018" i="1"/>
  <c r="R1018" i="1"/>
  <c r="Q1018" i="1"/>
  <c r="T1017" i="1"/>
  <c r="S1017" i="1"/>
  <c r="R1017" i="1"/>
  <c r="Q1017" i="1"/>
  <c r="T1016" i="1"/>
  <c r="S1016" i="1"/>
  <c r="R1016" i="1"/>
  <c r="Q1016" i="1"/>
  <c r="T1015" i="1"/>
  <c r="S1015" i="1"/>
  <c r="R1015" i="1"/>
  <c r="Q1015" i="1"/>
  <c r="T1014" i="1"/>
  <c r="S1014" i="1"/>
  <c r="R1014" i="1"/>
  <c r="Q1014" i="1"/>
  <c r="T1013" i="1"/>
  <c r="S1013" i="1"/>
  <c r="R1013" i="1"/>
  <c r="Q1013" i="1"/>
  <c r="T1012" i="1"/>
  <c r="S1012" i="1"/>
  <c r="R1012" i="1"/>
  <c r="Q1012" i="1"/>
  <c r="T1011" i="1"/>
  <c r="S1011" i="1"/>
  <c r="R1011" i="1"/>
  <c r="Q1011" i="1"/>
  <c r="T1010" i="1"/>
  <c r="S1010" i="1"/>
  <c r="R1010" i="1"/>
  <c r="Q1010" i="1"/>
  <c r="T1009" i="1"/>
  <c r="S1009" i="1"/>
  <c r="R1009" i="1"/>
  <c r="Q1009" i="1"/>
  <c r="T1008" i="1"/>
  <c r="S1008" i="1"/>
  <c r="R1008" i="1"/>
  <c r="Q1008" i="1"/>
  <c r="T1007" i="1"/>
  <c r="S1007" i="1"/>
  <c r="R1007" i="1"/>
  <c r="Q1007" i="1"/>
  <c r="T1006" i="1"/>
  <c r="S1006" i="1"/>
  <c r="R1006" i="1"/>
  <c r="Q1006" i="1"/>
  <c r="T1005" i="1"/>
  <c r="S1005" i="1"/>
  <c r="R1005" i="1"/>
  <c r="Q1005" i="1"/>
  <c r="T1004" i="1"/>
  <c r="S1004" i="1"/>
  <c r="R1004" i="1"/>
  <c r="Q1004" i="1"/>
  <c r="T1003" i="1"/>
  <c r="S1003" i="1"/>
  <c r="R1003" i="1"/>
  <c r="Q1003" i="1"/>
  <c r="T1002" i="1"/>
  <c r="S1002" i="1"/>
  <c r="R1002" i="1"/>
  <c r="Q1002" i="1"/>
  <c r="T1001" i="1"/>
  <c r="S1001" i="1"/>
  <c r="R1001" i="1"/>
  <c r="Q1001" i="1"/>
  <c r="T1000" i="1"/>
  <c r="S1000" i="1"/>
  <c r="R1000" i="1"/>
  <c r="Q1000" i="1"/>
  <c r="T999" i="1"/>
  <c r="S999" i="1"/>
  <c r="R999" i="1"/>
  <c r="Q999" i="1"/>
  <c r="T998" i="1"/>
  <c r="S998" i="1"/>
  <c r="R998" i="1"/>
  <c r="Q998" i="1"/>
  <c r="T997" i="1"/>
  <c r="S997" i="1"/>
  <c r="R997" i="1"/>
  <c r="Q997" i="1"/>
  <c r="T996" i="1"/>
  <c r="S996" i="1"/>
  <c r="R996" i="1"/>
  <c r="Q996" i="1"/>
  <c r="T995" i="1"/>
  <c r="S995" i="1"/>
  <c r="R995" i="1"/>
  <c r="Q995" i="1"/>
  <c r="T994" i="1"/>
  <c r="S994" i="1"/>
  <c r="R994" i="1"/>
  <c r="Q994" i="1"/>
  <c r="T993" i="1"/>
  <c r="S993" i="1"/>
  <c r="R993" i="1"/>
  <c r="Q993" i="1"/>
  <c r="T992" i="1"/>
  <c r="S992" i="1"/>
  <c r="R992" i="1"/>
  <c r="Q992" i="1"/>
  <c r="T991" i="1"/>
  <c r="S991" i="1"/>
  <c r="R991" i="1"/>
  <c r="Q991" i="1"/>
  <c r="T990" i="1"/>
  <c r="S990" i="1"/>
  <c r="R990" i="1"/>
  <c r="Q990" i="1"/>
  <c r="T989" i="1"/>
  <c r="S989" i="1"/>
  <c r="R989" i="1"/>
  <c r="Q989" i="1"/>
  <c r="T988" i="1"/>
  <c r="S988" i="1"/>
  <c r="R988" i="1"/>
  <c r="Q988" i="1"/>
  <c r="T987" i="1"/>
  <c r="S987" i="1"/>
  <c r="R987" i="1"/>
  <c r="Q987" i="1"/>
  <c r="T986" i="1"/>
  <c r="S986" i="1"/>
  <c r="R986" i="1"/>
  <c r="Q986" i="1"/>
  <c r="T985" i="1"/>
  <c r="S985" i="1"/>
  <c r="R985" i="1"/>
  <c r="Q985" i="1"/>
  <c r="T984" i="1"/>
  <c r="S984" i="1"/>
  <c r="R984" i="1"/>
  <c r="Q984" i="1"/>
  <c r="T983" i="1"/>
  <c r="S983" i="1"/>
  <c r="R983" i="1"/>
  <c r="Q983" i="1"/>
  <c r="T982" i="1"/>
  <c r="S982" i="1"/>
  <c r="R982" i="1"/>
  <c r="Q982" i="1"/>
  <c r="T981" i="1"/>
  <c r="S981" i="1"/>
  <c r="R981" i="1"/>
  <c r="Q981" i="1"/>
  <c r="T980" i="1"/>
  <c r="S980" i="1"/>
  <c r="R980" i="1"/>
  <c r="Q980" i="1"/>
  <c r="T979" i="1"/>
  <c r="S979" i="1"/>
  <c r="R979" i="1"/>
  <c r="Q979" i="1"/>
  <c r="T978" i="1"/>
  <c r="S978" i="1"/>
  <c r="R978" i="1"/>
  <c r="Q978" i="1"/>
  <c r="T977" i="1"/>
  <c r="S977" i="1"/>
  <c r="R977" i="1"/>
  <c r="Q977" i="1"/>
  <c r="T976" i="1"/>
  <c r="S976" i="1"/>
  <c r="R976" i="1"/>
  <c r="Q976" i="1"/>
  <c r="T975" i="1"/>
  <c r="S975" i="1"/>
  <c r="R975" i="1"/>
  <c r="Q975" i="1"/>
  <c r="T974" i="1"/>
  <c r="S974" i="1"/>
  <c r="R974" i="1"/>
  <c r="Q974" i="1"/>
  <c r="T973" i="1"/>
  <c r="S973" i="1"/>
  <c r="R973" i="1"/>
  <c r="Q973" i="1"/>
  <c r="T972" i="1"/>
  <c r="S972" i="1"/>
  <c r="R972" i="1"/>
  <c r="Q972" i="1"/>
  <c r="T971" i="1"/>
  <c r="S971" i="1"/>
  <c r="R971" i="1"/>
  <c r="Q971" i="1"/>
  <c r="T970" i="1"/>
  <c r="S970" i="1"/>
  <c r="R970" i="1"/>
  <c r="Q970" i="1"/>
  <c r="T969" i="1"/>
  <c r="S969" i="1"/>
  <c r="R969" i="1"/>
  <c r="Q969" i="1"/>
  <c r="T968" i="1"/>
  <c r="S968" i="1"/>
  <c r="R968" i="1"/>
  <c r="Q968" i="1"/>
  <c r="T967" i="1"/>
  <c r="S967" i="1"/>
  <c r="R967" i="1"/>
  <c r="Q967" i="1"/>
  <c r="T966" i="1"/>
  <c r="S966" i="1"/>
  <c r="R966" i="1"/>
  <c r="Q966" i="1"/>
  <c r="T965" i="1"/>
  <c r="S965" i="1"/>
  <c r="R965" i="1"/>
  <c r="Q965" i="1"/>
  <c r="T964" i="1"/>
  <c r="S964" i="1"/>
  <c r="R964" i="1"/>
  <c r="Q964" i="1"/>
  <c r="T963" i="1"/>
  <c r="S963" i="1"/>
  <c r="R963" i="1"/>
  <c r="Q963" i="1"/>
  <c r="T962" i="1"/>
  <c r="S962" i="1"/>
  <c r="R962" i="1"/>
  <c r="Q962" i="1"/>
  <c r="T961" i="1"/>
  <c r="S961" i="1"/>
  <c r="R961" i="1"/>
  <c r="Q961" i="1"/>
  <c r="T960" i="1"/>
  <c r="S960" i="1"/>
  <c r="R960" i="1"/>
  <c r="Q960" i="1"/>
  <c r="T959" i="1"/>
  <c r="S959" i="1"/>
  <c r="R959" i="1"/>
  <c r="Q959" i="1"/>
  <c r="T958" i="1"/>
  <c r="S958" i="1"/>
  <c r="R958" i="1"/>
  <c r="Q958" i="1"/>
  <c r="T957" i="1"/>
  <c r="S957" i="1"/>
  <c r="R957" i="1"/>
  <c r="Q957" i="1"/>
  <c r="T956" i="1"/>
  <c r="S956" i="1"/>
  <c r="R956" i="1"/>
  <c r="Q956" i="1"/>
  <c r="T955" i="1"/>
  <c r="S955" i="1"/>
  <c r="R955" i="1"/>
  <c r="Q955" i="1"/>
  <c r="T954" i="1"/>
  <c r="S954" i="1"/>
  <c r="R954" i="1"/>
  <c r="Q954" i="1"/>
  <c r="T953" i="1"/>
  <c r="S953" i="1"/>
  <c r="R953" i="1"/>
  <c r="Q953" i="1"/>
  <c r="T952" i="1"/>
  <c r="S952" i="1"/>
  <c r="R952" i="1"/>
  <c r="Q952" i="1"/>
  <c r="T951" i="1"/>
  <c r="S951" i="1"/>
  <c r="R951" i="1"/>
  <c r="Q951" i="1"/>
  <c r="T950" i="1"/>
  <c r="S950" i="1"/>
  <c r="R950" i="1"/>
  <c r="Q950" i="1"/>
  <c r="T949" i="1"/>
  <c r="S949" i="1"/>
  <c r="R949" i="1"/>
  <c r="Q949" i="1"/>
  <c r="T948" i="1"/>
  <c r="S948" i="1"/>
  <c r="R948" i="1"/>
  <c r="Q948" i="1"/>
  <c r="T947" i="1"/>
  <c r="S947" i="1"/>
  <c r="R947" i="1"/>
  <c r="Q947" i="1"/>
  <c r="T946" i="1"/>
  <c r="S946" i="1"/>
  <c r="R946" i="1"/>
  <c r="Q946" i="1"/>
  <c r="T945" i="1"/>
  <c r="S945" i="1"/>
  <c r="R945" i="1"/>
  <c r="Q945" i="1"/>
  <c r="T944" i="1"/>
  <c r="S944" i="1"/>
  <c r="R944" i="1"/>
  <c r="Q944" i="1"/>
  <c r="T943" i="1"/>
  <c r="S943" i="1"/>
  <c r="R943" i="1"/>
  <c r="Q943" i="1"/>
  <c r="T942" i="1"/>
  <c r="S942" i="1"/>
  <c r="R942" i="1"/>
  <c r="Q942" i="1"/>
  <c r="T941" i="1"/>
  <c r="S941" i="1"/>
  <c r="R941" i="1"/>
  <c r="Q941" i="1"/>
  <c r="T940" i="1"/>
  <c r="S940" i="1"/>
  <c r="R940" i="1"/>
  <c r="Q940" i="1"/>
  <c r="T939" i="1"/>
  <c r="S939" i="1"/>
  <c r="R939" i="1"/>
  <c r="Q939" i="1"/>
  <c r="T938" i="1"/>
  <c r="S938" i="1"/>
  <c r="R938" i="1"/>
  <c r="Q938" i="1"/>
  <c r="T937" i="1"/>
  <c r="S937" i="1"/>
  <c r="R937" i="1"/>
  <c r="Q937" i="1"/>
  <c r="T936" i="1"/>
  <c r="S936" i="1"/>
  <c r="R936" i="1"/>
  <c r="Q936" i="1"/>
  <c r="T935" i="1"/>
  <c r="S935" i="1"/>
  <c r="R935" i="1"/>
  <c r="Q935" i="1"/>
  <c r="T934" i="1"/>
  <c r="S934" i="1"/>
  <c r="R934" i="1"/>
  <c r="Q934" i="1"/>
  <c r="T933" i="1"/>
  <c r="S933" i="1"/>
  <c r="R933" i="1"/>
  <c r="Q933" i="1"/>
  <c r="T932" i="1"/>
  <c r="S932" i="1"/>
  <c r="R932" i="1"/>
  <c r="Q932" i="1"/>
  <c r="T931" i="1"/>
  <c r="S931" i="1"/>
  <c r="R931" i="1"/>
  <c r="Q931" i="1"/>
  <c r="T930" i="1"/>
  <c r="S930" i="1"/>
  <c r="R930" i="1"/>
  <c r="Q930" i="1"/>
  <c r="T929" i="1"/>
  <c r="S929" i="1"/>
  <c r="R929" i="1"/>
  <c r="Q929" i="1"/>
  <c r="T928" i="1"/>
  <c r="S928" i="1"/>
  <c r="R928" i="1"/>
  <c r="Q928" i="1"/>
  <c r="T927" i="1"/>
  <c r="S927" i="1"/>
  <c r="R927" i="1"/>
  <c r="Q927" i="1"/>
  <c r="T926" i="1"/>
  <c r="S926" i="1"/>
  <c r="R926" i="1"/>
  <c r="Q926" i="1"/>
  <c r="T925" i="1"/>
  <c r="S925" i="1"/>
  <c r="R925" i="1"/>
  <c r="Q925" i="1"/>
  <c r="T924" i="1"/>
  <c r="S924" i="1"/>
  <c r="R924" i="1"/>
  <c r="Q924" i="1"/>
  <c r="T923" i="1"/>
  <c r="S923" i="1"/>
  <c r="R923" i="1"/>
  <c r="Q923" i="1"/>
  <c r="T922" i="1"/>
  <c r="S922" i="1"/>
  <c r="R922" i="1"/>
  <c r="Q922" i="1"/>
  <c r="T921" i="1"/>
  <c r="S921" i="1"/>
  <c r="R921" i="1"/>
  <c r="Q921" i="1"/>
  <c r="T920" i="1"/>
  <c r="S920" i="1"/>
  <c r="R920" i="1"/>
  <c r="Q920" i="1"/>
  <c r="T919" i="1"/>
  <c r="S919" i="1"/>
  <c r="R919" i="1"/>
  <c r="Q919" i="1"/>
  <c r="T918" i="1"/>
  <c r="S918" i="1"/>
  <c r="R918" i="1"/>
  <c r="Q918" i="1"/>
  <c r="T917" i="1"/>
  <c r="S917" i="1"/>
  <c r="R917" i="1"/>
  <c r="Q917" i="1"/>
  <c r="T916" i="1"/>
  <c r="S916" i="1"/>
  <c r="R916" i="1"/>
  <c r="Q916" i="1"/>
  <c r="T915" i="1"/>
  <c r="S915" i="1"/>
  <c r="R915" i="1"/>
  <c r="Q915" i="1"/>
  <c r="T914" i="1"/>
  <c r="S914" i="1"/>
  <c r="R914" i="1"/>
  <c r="Q914" i="1"/>
  <c r="T913" i="1"/>
  <c r="S913" i="1"/>
  <c r="R913" i="1"/>
  <c r="Q913" i="1"/>
  <c r="T912" i="1"/>
  <c r="S912" i="1"/>
  <c r="R912" i="1"/>
  <c r="Q912" i="1"/>
  <c r="T911" i="1"/>
  <c r="S911" i="1"/>
  <c r="R911" i="1"/>
  <c r="Q911" i="1"/>
  <c r="T910" i="1"/>
  <c r="S910" i="1"/>
  <c r="R910" i="1"/>
  <c r="Q910" i="1"/>
  <c r="T909" i="1"/>
  <c r="S909" i="1"/>
  <c r="R909" i="1"/>
  <c r="Q909" i="1"/>
  <c r="T908" i="1"/>
  <c r="S908" i="1"/>
  <c r="R908" i="1"/>
  <c r="Q908" i="1"/>
  <c r="T907" i="1"/>
  <c r="S907" i="1"/>
  <c r="R907" i="1"/>
  <c r="Q907" i="1"/>
  <c r="T906" i="1"/>
  <c r="S906" i="1"/>
  <c r="R906" i="1"/>
  <c r="Q906" i="1"/>
  <c r="T905" i="1"/>
  <c r="S905" i="1"/>
  <c r="R905" i="1"/>
  <c r="Q905" i="1"/>
  <c r="T904" i="1"/>
  <c r="S904" i="1"/>
  <c r="R904" i="1"/>
  <c r="Q904" i="1"/>
  <c r="T903" i="1"/>
  <c r="S903" i="1"/>
  <c r="R903" i="1"/>
  <c r="Q903" i="1"/>
  <c r="T902" i="1"/>
  <c r="S902" i="1"/>
  <c r="R902" i="1"/>
  <c r="Q902" i="1"/>
  <c r="T901" i="1"/>
  <c r="S901" i="1"/>
  <c r="R901" i="1"/>
  <c r="Q901" i="1"/>
  <c r="T900" i="1"/>
  <c r="S900" i="1"/>
  <c r="R900" i="1"/>
  <c r="Q900" i="1"/>
  <c r="T899" i="1"/>
  <c r="S899" i="1"/>
  <c r="R899" i="1"/>
  <c r="Q899" i="1"/>
  <c r="T898" i="1"/>
  <c r="S898" i="1"/>
  <c r="R898" i="1"/>
  <c r="Q898" i="1"/>
  <c r="T897" i="1"/>
  <c r="S897" i="1"/>
  <c r="R897" i="1"/>
  <c r="Q897" i="1"/>
  <c r="T896" i="1"/>
  <c r="S896" i="1"/>
  <c r="R896" i="1"/>
  <c r="Q896" i="1"/>
  <c r="T895" i="1"/>
  <c r="S895" i="1"/>
  <c r="R895" i="1"/>
  <c r="Q895" i="1"/>
  <c r="T894" i="1"/>
  <c r="S894" i="1"/>
  <c r="R894" i="1"/>
  <c r="Q894" i="1"/>
  <c r="T893" i="1"/>
  <c r="S893" i="1"/>
  <c r="R893" i="1"/>
  <c r="Q893" i="1"/>
  <c r="T892" i="1"/>
  <c r="S892" i="1"/>
  <c r="R892" i="1"/>
  <c r="Q892" i="1"/>
  <c r="T891" i="1"/>
  <c r="S891" i="1"/>
  <c r="R891" i="1"/>
  <c r="Q891" i="1"/>
  <c r="T890" i="1"/>
  <c r="S890" i="1"/>
  <c r="R890" i="1"/>
  <c r="Q890" i="1"/>
  <c r="T889" i="1"/>
  <c r="S889" i="1"/>
  <c r="R889" i="1"/>
  <c r="Q889" i="1"/>
  <c r="T888" i="1"/>
  <c r="S888" i="1"/>
  <c r="R888" i="1"/>
  <c r="Q888" i="1"/>
  <c r="T887" i="1"/>
  <c r="S887" i="1"/>
  <c r="R887" i="1"/>
  <c r="Q887" i="1"/>
  <c r="T886" i="1"/>
  <c r="S886" i="1"/>
  <c r="R886" i="1"/>
  <c r="Q886" i="1"/>
  <c r="T885" i="1"/>
  <c r="S885" i="1"/>
  <c r="R885" i="1"/>
  <c r="Q885" i="1"/>
  <c r="T884" i="1"/>
  <c r="S884" i="1"/>
  <c r="R884" i="1"/>
  <c r="Q884" i="1"/>
  <c r="T883" i="1"/>
  <c r="S883" i="1"/>
  <c r="R883" i="1"/>
  <c r="Q883" i="1"/>
  <c r="T882" i="1"/>
  <c r="S882" i="1"/>
  <c r="R882" i="1"/>
  <c r="Q882" i="1"/>
  <c r="T881" i="1"/>
  <c r="S881" i="1"/>
  <c r="R881" i="1"/>
  <c r="Q881" i="1"/>
  <c r="T880" i="1"/>
  <c r="S880" i="1"/>
  <c r="R880" i="1"/>
  <c r="Q880" i="1"/>
  <c r="T879" i="1"/>
  <c r="S879" i="1"/>
  <c r="R879" i="1"/>
  <c r="Q879" i="1"/>
  <c r="T878" i="1"/>
  <c r="S878" i="1"/>
  <c r="R878" i="1"/>
  <c r="Q878" i="1"/>
  <c r="T877" i="1"/>
  <c r="S877" i="1"/>
  <c r="R877" i="1"/>
  <c r="Q877" i="1"/>
  <c r="T876" i="1"/>
  <c r="S876" i="1"/>
  <c r="R876" i="1"/>
  <c r="Q876" i="1"/>
  <c r="T875" i="1"/>
  <c r="S875" i="1"/>
  <c r="R875" i="1"/>
  <c r="Q875" i="1"/>
  <c r="T874" i="1"/>
  <c r="S874" i="1"/>
  <c r="R874" i="1"/>
  <c r="Q874" i="1"/>
  <c r="T873" i="1"/>
  <c r="S873" i="1"/>
  <c r="R873" i="1"/>
  <c r="Q873" i="1"/>
  <c r="T872" i="1"/>
  <c r="S872" i="1"/>
  <c r="R872" i="1"/>
  <c r="Q872" i="1"/>
  <c r="T871" i="1"/>
  <c r="S871" i="1"/>
  <c r="R871" i="1"/>
  <c r="Q871" i="1"/>
  <c r="T870" i="1"/>
  <c r="S870" i="1"/>
  <c r="R870" i="1"/>
  <c r="Q870" i="1"/>
  <c r="T869" i="1"/>
  <c r="S869" i="1"/>
  <c r="R869" i="1"/>
  <c r="Q869" i="1"/>
  <c r="T868" i="1"/>
  <c r="S868" i="1"/>
  <c r="R868" i="1"/>
  <c r="Q868" i="1"/>
  <c r="T867" i="1"/>
  <c r="S867" i="1"/>
  <c r="R867" i="1"/>
  <c r="Q867" i="1"/>
  <c r="T866" i="1"/>
  <c r="S866" i="1"/>
  <c r="R866" i="1"/>
  <c r="Q866" i="1"/>
  <c r="T865" i="1"/>
  <c r="S865" i="1"/>
  <c r="R865" i="1"/>
  <c r="Q865" i="1"/>
  <c r="T864" i="1"/>
  <c r="S864" i="1"/>
  <c r="R864" i="1"/>
  <c r="Q864" i="1"/>
  <c r="T863" i="1"/>
  <c r="S863" i="1"/>
  <c r="R863" i="1"/>
  <c r="Q863" i="1"/>
  <c r="T862" i="1"/>
  <c r="S862" i="1"/>
  <c r="R862" i="1"/>
  <c r="Q862" i="1"/>
  <c r="T861" i="1"/>
  <c r="S861" i="1"/>
  <c r="R861" i="1"/>
  <c r="Q861" i="1"/>
  <c r="T860" i="1"/>
  <c r="S860" i="1"/>
  <c r="R860" i="1"/>
  <c r="Q860" i="1"/>
  <c r="T859" i="1"/>
  <c r="S859" i="1"/>
  <c r="R859" i="1"/>
  <c r="Q859" i="1"/>
  <c r="T858" i="1"/>
  <c r="S858" i="1"/>
  <c r="R858" i="1"/>
  <c r="Q858" i="1"/>
  <c r="T857" i="1"/>
  <c r="S857" i="1"/>
  <c r="R857" i="1"/>
  <c r="Q857" i="1"/>
  <c r="T856" i="1"/>
  <c r="S856" i="1"/>
  <c r="R856" i="1"/>
  <c r="Q856" i="1"/>
  <c r="T855" i="1"/>
  <c r="S855" i="1"/>
  <c r="R855" i="1"/>
  <c r="Q855" i="1"/>
  <c r="T854" i="1"/>
  <c r="S854" i="1"/>
  <c r="R854" i="1"/>
  <c r="Q854" i="1"/>
  <c r="T853" i="1"/>
  <c r="S853" i="1"/>
  <c r="R853" i="1"/>
  <c r="Q853" i="1"/>
  <c r="T852" i="1"/>
  <c r="S852" i="1"/>
  <c r="R852" i="1"/>
  <c r="Q852" i="1"/>
  <c r="T851" i="1"/>
  <c r="S851" i="1"/>
  <c r="R851" i="1"/>
  <c r="Q851" i="1"/>
  <c r="T850" i="1"/>
  <c r="S850" i="1"/>
  <c r="R850" i="1"/>
  <c r="Q850" i="1"/>
  <c r="T849" i="1"/>
  <c r="S849" i="1"/>
  <c r="R849" i="1"/>
  <c r="Q849" i="1"/>
  <c r="T848" i="1"/>
  <c r="S848" i="1"/>
  <c r="R848" i="1"/>
  <c r="Q848" i="1"/>
  <c r="T847" i="1"/>
  <c r="S847" i="1"/>
  <c r="R847" i="1"/>
  <c r="Q847" i="1"/>
  <c r="T846" i="1"/>
  <c r="S846" i="1"/>
  <c r="R846" i="1"/>
  <c r="Q846" i="1"/>
  <c r="T845" i="1"/>
  <c r="S845" i="1"/>
  <c r="R845" i="1"/>
  <c r="Q845" i="1"/>
  <c r="T844" i="1"/>
  <c r="S844" i="1"/>
  <c r="R844" i="1"/>
  <c r="Q844" i="1"/>
  <c r="T843" i="1"/>
  <c r="S843" i="1"/>
  <c r="R843" i="1"/>
  <c r="Q843" i="1"/>
  <c r="T842" i="1"/>
  <c r="S842" i="1"/>
  <c r="R842" i="1"/>
  <c r="Q842" i="1"/>
  <c r="T841" i="1"/>
  <c r="S841" i="1"/>
  <c r="R841" i="1"/>
  <c r="Q841" i="1"/>
  <c r="T840" i="1"/>
  <c r="S840" i="1"/>
  <c r="R840" i="1"/>
  <c r="Q840" i="1"/>
  <c r="T839" i="1"/>
  <c r="S839" i="1"/>
  <c r="R839" i="1"/>
  <c r="Q839" i="1"/>
  <c r="T838" i="1"/>
  <c r="S838" i="1"/>
  <c r="R838" i="1"/>
  <c r="Q838" i="1"/>
  <c r="T837" i="1"/>
  <c r="S837" i="1"/>
  <c r="R837" i="1"/>
  <c r="Q837" i="1"/>
  <c r="T836" i="1"/>
  <c r="S836" i="1"/>
  <c r="R836" i="1"/>
  <c r="Q836" i="1"/>
  <c r="T835" i="1"/>
  <c r="S835" i="1"/>
  <c r="R835" i="1"/>
  <c r="Q835" i="1"/>
  <c r="T834" i="1"/>
  <c r="S834" i="1"/>
  <c r="R834" i="1"/>
  <c r="Q834" i="1"/>
  <c r="T833" i="1"/>
  <c r="S833" i="1"/>
  <c r="R833" i="1"/>
  <c r="Q833" i="1"/>
  <c r="T832" i="1"/>
  <c r="S832" i="1"/>
  <c r="R832" i="1"/>
  <c r="Q832" i="1"/>
  <c r="T831" i="1"/>
  <c r="S831" i="1"/>
  <c r="R831" i="1"/>
  <c r="Q831" i="1"/>
  <c r="T830" i="1"/>
  <c r="S830" i="1"/>
  <c r="R830" i="1"/>
  <c r="Q830" i="1"/>
  <c r="T829" i="1"/>
  <c r="S829" i="1"/>
  <c r="R829" i="1"/>
  <c r="Q829" i="1"/>
  <c r="T828" i="1"/>
  <c r="S828" i="1"/>
  <c r="R828" i="1"/>
  <c r="Q828" i="1"/>
  <c r="T827" i="1"/>
  <c r="S827" i="1"/>
  <c r="R827" i="1"/>
  <c r="Q827" i="1"/>
  <c r="T826" i="1"/>
  <c r="S826" i="1"/>
  <c r="R826" i="1"/>
  <c r="Q826" i="1"/>
  <c r="T825" i="1"/>
  <c r="S825" i="1"/>
  <c r="R825" i="1"/>
  <c r="Q825" i="1"/>
  <c r="T824" i="1"/>
  <c r="S824" i="1"/>
  <c r="R824" i="1"/>
  <c r="Q824" i="1"/>
  <c r="T823" i="1"/>
  <c r="S823" i="1"/>
  <c r="R823" i="1"/>
  <c r="Q823" i="1"/>
  <c r="T822" i="1"/>
  <c r="S822" i="1"/>
  <c r="R822" i="1"/>
  <c r="Q822" i="1"/>
  <c r="T821" i="1"/>
  <c r="S821" i="1"/>
  <c r="R821" i="1"/>
  <c r="Q821" i="1"/>
  <c r="T820" i="1"/>
  <c r="S820" i="1"/>
  <c r="R820" i="1"/>
  <c r="Q820" i="1"/>
  <c r="T819" i="1"/>
  <c r="S819" i="1"/>
  <c r="R819" i="1"/>
  <c r="Q819" i="1"/>
  <c r="T818" i="1"/>
  <c r="S818" i="1"/>
  <c r="R818" i="1"/>
  <c r="Q818" i="1"/>
  <c r="T817" i="1"/>
  <c r="S817" i="1"/>
  <c r="R817" i="1"/>
  <c r="Q817" i="1"/>
  <c r="T816" i="1"/>
  <c r="S816" i="1"/>
  <c r="R816" i="1"/>
  <c r="Q816" i="1"/>
  <c r="T815" i="1"/>
  <c r="S815" i="1"/>
  <c r="R815" i="1"/>
  <c r="Q815" i="1"/>
  <c r="T814" i="1"/>
  <c r="S814" i="1"/>
  <c r="R814" i="1"/>
  <c r="Q814" i="1"/>
  <c r="T813" i="1"/>
  <c r="S813" i="1"/>
  <c r="R813" i="1"/>
  <c r="Q813" i="1"/>
  <c r="T812" i="1"/>
  <c r="S812" i="1"/>
  <c r="R812" i="1"/>
  <c r="Q812" i="1"/>
  <c r="T811" i="1"/>
  <c r="S811" i="1"/>
  <c r="R811" i="1"/>
  <c r="Q811" i="1"/>
  <c r="T810" i="1"/>
  <c r="S810" i="1"/>
  <c r="R810" i="1"/>
  <c r="Q810" i="1"/>
  <c r="T809" i="1"/>
  <c r="S809" i="1"/>
  <c r="R809" i="1"/>
  <c r="Q809" i="1"/>
  <c r="T808" i="1"/>
  <c r="S808" i="1"/>
  <c r="R808" i="1"/>
  <c r="Q808" i="1"/>
  <c r="T807" i="1"/>
  <c r="S807" i="1"/>
  <c r="R807" i="1"/>
  <c r="Q807" i="1"/>
  <c r="T806" i="1"/>
  <c r="S806" i="1"/>
  <c r="R806" i="1"/>
  <c r="Q806" i="1"/>
  <c r="T805" i="1"/>
  <c r="S805" i="1"/>
  <c r="R805" i="1"/>
  <c r="Q805" i="1"/>
  <c r="T804" i="1"/>
  <c r="S804" i="1"/>
  <c r="R804" i="1"/>
  <c r="Q804" i="1"/>
  <c r="T803" i="1"/>
  <c r="S803" i="1"/>
  <c r="R803" i="1"/>
  <c r="Q803" i="1"/>
  <c r="T802" i="1"/>
  <c r="S802" i="1"/>
  <c r="R802" i="1"/>
  <c r="Q802" i="1"/>
  <c r="T801" i="1"/>
  <c r="S801" i="1"/>
  <c r="R801" i="1"/>
  <c r="Q801" i="1"/>
  <c r="T800" i="1"/>
  <c r="S800" i="1"/>
  <c r="R800" i="1"/>
  <c r="Q800" i="1"/>
  <c r="T799" i="1"/>
  <c r="S799" i="1"/>
  <c r="R799" i="1"/>
  <c r="Q799" i="1"/>
  <c r="T798" i="1"/>
  <c r="S798" i="1"/>
  <c r="R798" i="1"/>
  <c r="Q798" i="1"/>
  <c r="T797" i="1"/>
  <c r="S797" i="1"/>
  <c r="R797" i="1"/>
  <c r="Q797" i="1"/>
  <c r="T796" i="1"/>
  <c r="S796" i="1"/>
  <c r="R796" i="1"/>
  <c r="Q796" i="1"/>
  <c r="T795" i="1"/>
  <c r="S795" i="1"/>
  <c r="R795" i="1"/>
  <c r="Q795" i="1"/>
  <c r="T794" i="1"/>
  <c r="S794" i="1"/>
  <c r="R794" i="1"/>
  <c r="Q794" i="1"/>
  <c r="T793" i="1"/>
  <c r="S793" i="1"/>
  <c r="R793" i="1"/>
  <c r="Q793" i="1"/>
  <c r="T792" i="1"/>
  <c r="S792" i="1"/>
  <c r="R792" i="1"/>
  <c r="Q792" i="1"/>
  <c r="T791" i="1"/>
  <c r="S791" i="1"/>
  <c r="R791" i="1"/>
  <c r="Q791" i="1"/>
  <c r="T790" i="1"/>
  <c r="S790" i="1"/>
  <c r="R790" i="1"/>
  <c r="Q790" i="1"/>
  <c r="T789" i="1"/>
  <c r="S789" i="1"/>
  <c r="R789" i="1"/>
  <c r="Q789" i="1"/>
  <c r="T788" i="1"/>
  <c r="S788" i="1"/>
  <c r="R788" i="1"/>
  <c r="Q788" i="1"/>
  <c r="T787" i="1"/>
  <c r="S787" i="1"/>
  <c r="R787" i="1"/>
  <c r="Q787" i="1"/>
  <c r="T786" i="1"/>
  <c r="S786" i="1"/>
  <c r="R786" i="1"/>
  <c r="Q786" i="1"/>
  <c r="T785" i="1"/>
  <c r="S785" i="1"/>
  <c r="R785" i="1"/>
  <c r="Q785" i="1"/>
  <c r="T784" i="1"/>
  <c r="S784" i="1"/>
  <c r="R784" i="1"/>
  <c r="Q784" i="1"/>
  <c r="T783" i="1"/>
  <c r="S783" i="1"/>
  <c r="R783" i="1"/>
  <c r="Q783" i="1"/>
  <c r="T782" i="1"/>
  <c r="S782" i="1"/>
  <c r="R782" i="1"/>
  <c r="Q782" i="1"/>
  <c r="T781" i="1"/>
  <c r="S781" i="1"/>
  <c r="R781" i="1"/>
  <c r="Q781" i="1"/>
  <c r="T780" i="1"/>
  <c r="S780" i="1"/>
  <c r="R780" i="1"/>
  <c r="Q780" i="1"/>
  <c r="T779" i="1"/>
  <c r="S779" i="1"/>
  <c r="R779" i="1"/>
  <c r="Q779" i="1"/>
  <c r="T778" i="1"/>
  <c r="S778" i="1"/>
  <c r="R778" i="1"/>
  <c r="Q778" i="1"/>
  <c r="T777" i="1"/>
  <c r="S777" i="1"/>
  <c r="R777" i="1"/>
  <c r="Q777" i="1"/>
  <c r="T776" i="1"/>
  <c r="S776" i="1"/>
  <c r="R776" i="1"/>
  <c r="Q776" i="1"/>
  <c r="T775" i="1"/>
  <c r="S775" i="1"/>
  <c r="R775" i="1"/>
  <c r="Q775" i="1"/>
  <c r="T774" i="1"/>
  <c r="S774" i="1"/>
  <c r="R774" i="1"/>
  <c r="Q774" i="1"/>
  <c r="T773" i="1"/>
  <c r="S773" i="1"/>
  <c r="R773" i="1"/>
  <c r="Q773" i="1"/>
  <c r="T772" i="1"/>
  <c r="S772" i="1"/>
  <c r="R772" i="1"/>
  <c r="Q772" i="1"/>
  <c r="T771" i="1"/>
  <c r="S771" i="1"/>
  <c r="R771" i="1"/>
  <c r="Q771" i="1"/>
  <c r="T770" i="1"/>
  <c r="S770" i="1"/>
  <c r="R770" i="1"/>
  <c r="Q770" i="1"/>
  <c r="T769" i="1"/>
  <c r="S769" i="1"/>
  <c r="R769" i="1"/>
  <c r="Q769" i="1"/>
  <c r="T768" i="1"/>
  <c r="S768" i="1"/>
  <c r="R768" i="1"/>
  <c r="Q768" i="1"/>
  <c r="T767" i="1"/>
  <c r="S767" i="1"/>
  <c r="R767" i="1"/>
  <c r="Q767" i="1"/>
  <c r="T766" i="1"/>
  <c r="S766" i="1"/>
  <c r="R766" i="1"/>
  <c r="Q766" i="1"/>
  <c r="T765" i="1"/>
  <c r="S765" i="1"/>
  <c r="R765" i="1"/>
  <c r="Q765" i="1"/>
  <c r="T764" i="1"/>
  <c r="S764" i="1"/>
  <c r="R764" i="1"/>
  <c r="Q764" i="1"/>
  <c r="T763" i="1"/>
  <c r="S763" i="1"/>
  <c r="R763" i="1"/>
  <c r="Q763" i="1"/>
  <c r="T762" i="1"/>
  <c r="S762" i="1"/>
  <c r="R762" i="1"/>
  <c r="Q762" i="1"/>
  <c r="T761" i="1"/>
  <c r="S761" i="1"/>
  <c r="R761" i="1"/>
  <c r="Q761" i="1"/>
  <c r="T760" i="1"/>
  <c r="S760" i="1"/>
  <c r="R760" i="1"/>
  <c r="Q760" i="1"/>
  <c r="T759" i="1"/>
  <c r="S759" i="1"/>
  <c r="R759" i="1"/>
  <c r="Q759" i="1"/>
  <c r="T758" i="1"/>
  <c r="S758" i="1"/>
  <c r="R758" i="1"/>
  <c r="Q758" i="1"/>
  <c r="T757" i="1"/>
  <c r="S757" i="1"/>
  <c r="R757" i="1"/>
  <c r="Q757" i="1"/>
  <c r="T756" i="1"/>
  <c r="S756" i="1"/>
  <c r="R756" i="1"/>
  <c r="Q756" i="1"/>
  <c r="T755" i="1"/>
  <c r="S755" i="1"/>
  <c r="R755" i="1"/>
  <c r="Q755" i="1"/>
  <c r="T754" i="1"/>
  <c r="S754" i="1"/>
  <c r="R754" i="1"/>
  <c r="Q754" i="1"/>
  <c r="T753" i="1"/>
  <c r="S753" i="1"/>
  <c r="R753" i="1"/>
  <c r="Q753" i="1"/>
  <c r="T752" i="1"/>
  <c r="S752" i="1"/>
  <c r="R752" i="1"/>
  <c r="Q752" i="1"/>
  <c r="T751" i="1"/>
  <c r="S751" i="1"/>
  <c r="R751" i="1"/>
  <c r="Q751" i="1"/>
  <c r="T750" i="1"/>
  <c r="S750" i="1"/>
  <c r="R750" i="1"/>
  <c r="Q750" i="1"/>
  <c r="T749" i="1"/>
  <c r="S749" i="1"/>
  <c r="R749" i="1"/>
  <c r="Q749" i="1"/>
  <c r="T748" i="1"/>
  <c r="S748" i="1"/>
  <c r="R748" i="1"/>
  <c r="Q748" i="1"/>
  <c r="T747" i="1"/>
  <c r="S747" i="1"/>
  <c r="R747" i="1"/>
  <c r="Q747" i="1"/>
  <c r="T746" i="1"/>
  <c r="S746" i="1"/>
  <c r="R746" i="1"/>
  <c r="Q746" i="1"/>
  <c r="T745" i="1"/>
  <c r="S745" i="1"/>
  <c r="R745" i="1"/>
  <c r="Q745" i="1"/>
  <c r="T744" i="1"/>
  <c r="S744" i="1"/>
  <c r="R744" i="1"/>
  <c r="Q744" i="1"/>
  <c r="T743" i="1"/>
  <c r="S743" i="1"/>
  <c r="R743" i="1"/>
  <c r="Q743" i="1"/>
  <c r="T742" i="1"/>
  <c r="S742" i="1"/>
  <c r="R742" i="1"/>
  <c r="Q742" i="1"/>
  <c r="T741" i="1"/>
  <c r="S741" i="1"/>
  <c r="R741" i="1"/>
  <c r="Q741" i="1"/>
  <c r="T740" i="1"/>
  <c r="S740" i="1"/>
  <c r="R740" i="1"/>
  <c r="Q740" i="1"/>
  <c r="T739" i="1"/>
  <c r="S739" i="1"/>
  <c r="R739" i="1"/>
  <c r="Q739" i="1"/>
  <c r="T738" i="1"/>
  <c r="S738" i="1"/>
  <c r="R738" i="1"/>
  <c r="Q738" i="1"/>
  <c r="T737" i="1"/>
  <c r="S737" i="1"/>
  <c r="R737" i="1"/>
  <c r="Q737" i="1"/>
  <c r="T736" i="1"/>
  <c r="S736" i="1"/>
  <c r="R736" i="1"/>
  <c r="Q736" i="1"/>
  <c r="T735" i="1"/>
  <c r="S735" i="1"/>
  <c r="R735" i="1"/>
  <c r="Q735" i="1"/>
  <c r="T734" i="1"/>
  <c r="S734" i="1"/>
  <c r="R734" i="1"/>
  <c r="Q734" i="1"/>
  <c r="T733" i="1"/>
  <c r="S733" i="1"/>
  <c r="R733" i="1"/>
  <c r="Q733" i="1"/>
  <c r="T732" i="1"/>
  <c r="S732" i="1"/>
  <c r="R732" i="1"/>
  <c r="Q732" i="1"/>
  <c r="T731" i="1"/>
  <c r="S731" i="1"/>
  <c r="R731" i="1"/>
  <c r="Q731" i="1"/>
  <c r="T730" i="1"/>
  <c r="S730" i="1"/>
  <c r="R730" i="1"/>
  <c r="Q730" i="1"/>
  <c r="T729" i="1"/>
  <c r="S729" i="1"/>
  <c r="R729" i="1"/>
  <c r="Q729" i="1"/>
  <c r="T728" i="1"/>
  <c r="S728" i="1"/>
  <c r="R728" i="1"/>
  <c r="Q728" i="1"/>
  <c r="T727" i="1"/>
  <c r="S727" i="1"/>
  <c r="R727" i="1"/>
  <c r="Q727" i="1"/>
  <c r="T726" i="1"/>
  <c r="S726" i="1"/>
  <c r="R726" i="1"/>
  <c r="Q726" i="1"/>
  <c r="T725" i="1"/>
  <c r="S725" i="1"/>
  <c r="R725" i="1"/>
  <c r="Q725" i="1"/>
  <c r="T724" i="1"/>
  <c r="S724" i="1"/>
  <c r="R724" i="1"/>
  <c r="Q724" i="1"/>
  <c r="T723" i="1"/>
  <c r="S723" i="1"/>
  <c r="R723" i="1"/>
  <c r="Q723" i="1"/>
  <c r="T722" i="1"/>
  <c r="S722" i="1"/>
  <c r="R722" i="1"/>
  <c r="Q722" i="1"/>
  <c r="T721" i="1"/>
  <c r="S721" i="1"/>
  <c r="R721" i="1"/>
  <c r="Q721" i="1"/>
  <c r="T720" i="1"/>
  <c r="S720" i="1"/>
  <c r="R720" i="1"/>
  <c r="Q720" i="1"/>
  <c r="T719" i="1"/>
  <c r="S719" i="1"/>
  <c r="R719" i="1"/>
  <c r="Q719" i="1"/>
  <c r="T718" i="1"/>
  <c r="S718" i="1"/>
  <c r="R718" i="1"/>
  <c r="Q718" i="1"/>
  <c r="T717" i="1"/>
  <c r="S717" i="1"/>
  <c r="R717" i="1"/>
  <c r="Q717" i="1"/>
  <c r="T716" i="1"/>
  <c r="S716" i="1"/>
  <c r="R716" i="1"/>
  <c r="Q716" i="1"/>
  <c r="T715" i="1"/>
  <c r="S715" i="1"/>
  <c r="R715" i="1"/>
  <c r="Q715" i="1"/>
  <c r="T714" i="1"/>
  <c r="S714" i="1"/>
  <c r="R714" i="1"/>
  <c r="Q714" i="1"/>
  <c r="T713" i="1"/>
  <c r="S713" i="1"/>
  <c r="R713" i="1"/>
  <c r="Q713" i="1"/>
  <c r="T712" i="1"/>
  <c r="S712" i="1"/>
  <c r="R712" i="1"/>
  <c r="Q712" i="1"/>
  <c r="T711" i="1"/>
  <c r="S711" i="1"/>
  <c r="R711" i="1"/>
  <c r="Q711" i="1"/>
  <c r="T710" i="1"/>
  <c r="S710" i="1"/>
  <c r="R710" i="1"/>
  <c r="Q710" i="1"/>
  <c r="T709" i="1"/>
  <c r="S709" i="1"/>
  <c r="R709" i="1"/>
  <c r="Q709" i="1"/>
  <c r="T708" i="1"/>
  <c r="S708" i="1"/>
  <c r="R708" i="1"/>
  <c r="Q708" i="1"/>
  <c r="T707" i="1"/>
  <c r="S707" i="1"/>
  <c r="R707" i="1"/>
  <c r="Q707" i="1"/>
  <c r="T706" i="1"/>
  <c r="S706" i="1"/>
  <c r="R706" i="1"/>
  <c r="Q706" i="1"/>
  <c r="T705" i="1"/>
  <c r="S705" i="1"/>
  <c r="R705" i="1"/>
  <c r="Q705" i="1"/>
  <c r="T704" i="1"/>
  <c r="S704" i="1"/>
  <c r="R704" i="1"/>
  <c r="Q704" i="1"/>
  <c r="T703" i="1"/>
  <c r="S703" i="1"/>
  <c r="R703" i="1"/>
  <c r="Q703" i="1"/>
  <c r="T702" i="1"/>
  <c r="S702" i="1"/>
  <c r="R702" i="1"/>
  <c r="Q702" i="1"/>
  <c r="T701" i="1"/>
  <c r="S701" i="1"/>
  <c r="R701" i="1"/>
  <c r="Q701" i="1"/>
  <c r="T700" i="1"/>
  <c r="S700" i="1"/>
  <c r="R700" i="1"/>
  <c r="Q700" i="1"/>
  <c r="T699" i="1"/>
  <c r="S699" i="1"/>
  <c r="R699" i="1"/>
  <c r="Q699" i="1"/>
  <c r="T698" i="1"/>
  <c r="S698" i="1"/>
  <c r="R698" i="1"/>
  <c r="Q698" i="1"/>
  <c r="T697" i="1"/>
  <c r="S697" i="1"/>
  <c r="R697" i="1"/>
  <c r="Q697" i="1"/>
  <c r="T696" i="1"/>
  <c r="S696" i="1"/>
  <c r="R696" i="1"/>
  <c r="Q696" i="1"/>
  <c r="T695" i="1"/>
  <c r="S695" i="1"/>
  <c r="R695" i="1"/>
  <c r="Q695" i="1"/>
  <c r="T694" i="1"/>
  <c r="S694" i="1"/>
  <c r="R694" i="1"/>
  <c r="Q694" i="1"/>
  <c r="T693" i="1"/>
  <c r="S693" i="1"/>
  <c r="R693" i="1"/>
  <c r="Q693" i="1"/>
  <c r="T692" i="1"/>
  <c r="S692" i="1"/>
  <c r="R692" i="1"/>
  <c r="Q692" i="1"/>
  <c r="T691" i="1"/>
  <c r="S691" i="1"/>
  <c r="R691" i="1"/>
  <c r="Q691" i="1"/>
  <c r="T690" i="1"/>
  <c r="S690" i="1"/>
  <c r="R690" i="1"/>
  <c r="Q690" i="1"/>
  <c r="T689" i="1"/>
  <c r="S689" i="1"/>
  <c r="R689" i="1"/>
  <c r="Q689" i="1"/>
  <c r="T688" i="1"/>
  <c r="S688" i="1"/>
  <c r="R688" i="1"/>
  <c r="Q688" i="1"/>
  <c r="T687" i="1"/>
  <c r="S687" i="1"/>
  <c r="R687" i="1"/>
  <c r="Q687" i="1"/>
  <c r="T686" i="1"/>
  <c r="S686" i="1"/>
  <c r="R686" i="1"/>
  <c r="Q686" i="1"/>
  <c r="T685" i="1"/>
  <c r="S685" i="1"/>
  <c r="R685" i="1"/>
  <c r="Q685" i="1"/>
  <c r="T684" i="1"/>
  <c r="S684" i="1"/>
  <c r="R684" i="1"/>
  <c r="Q684" i="1"/>
  <c r="T683" i="1"/>
  <c r="S683" i="1"/>
  <c r="R683" i="1"/>
  <c r="Q683" i="1"/>
  <c r="T682" i="1"/>
  <c r="S682" i="1"/>
  <c r="R682" i="1"/>
  <c r="Q682" i="1"/>
  <c r="T681" i="1"/>
  <c r="S681" i="1"/>
  <c r="R681" i="1"/>
  <c r="Q681" i="1"/>
  <c r="T680" i="1"/>
  <c r="S680" i="1"/>
  <c r="R680" i="1"/>
  <c r="Q680" i="1"/>
  <c r="T679" i="1"/>
  <c r="S679" i="1"/>
  <c r="R679" i="1"/>
  <c r="Q679" i="1"/>
  <c r="T678" i="1"/>
  <c r="S678" i="1"/>
  <c r="R678" i="1"/>
  <c r="Q678" i="1"/>
  <c r="T677" i="1"/>
  <c r="S677" i="1"/>
  <c r="R677" i="1"/>
  <c r="Q677" i="1"/>
  <c r="T676" i="1"/>
  <c r="S676" i="1"/>
  <c r="R676" i="1"/>
  <c r="Q676" i="1"/>
  <c r="T675" i="1"/>
  <c r="S675" i="1"/>
  <c r="R675" i="1"/>
  <c r="Q675" i="1"/>
  <c r="T674" i="1"/>
  <c r="S674" i="1"/>
  <c r="R674" i="1"/>
  <c r="Q674" i="1"/>
  <c r="T673" i="1"/>
  <c r="S673" i="1"/>
  <c r="R673" i="1"/>
  <c r="Q673" i="1"/>
  <c r="T672" i="1"/>
  <c r="S672" i="1"/>
  <c r="R672" i="1"/>
  <c r="Q672" i="1"/>
  <c r="T671" i="1"/>
  <c r="S671" i="1"/>
  <c r="R671" i="1"/>
  <c r="Q671" i="1"/>
  <c r="T670" i="1"/>
  <c r="S670" i="1"/>
  <c r="R670" i="1"/>
  <c r="Q670" i="1"/>
  <c r="T669" i="1"/>
  <c r="S669" i="1"/>
  <c r="R669" i="1"/>
  <c r="Q669" i="1"/>
  <c r="T668" i="1"/>
  <c r="S668" i="1"/>
  <c r="R668" i="1"/>
  <c r="Q668" i="1"/>
  <c r="T667" i="1"/>
  <c r="S667" i="1"/>
  <c r="R667" i="1"/>
  <c r="Q667" i="1"/>
  <c r="T666" i="1"/>
  <c r="S666" i="1"/>
  <c r="R666" i="1"/>
  <c r="Q666" i="1"/>
  <c r="T665" i="1"/>
  <c r="S665" i="1"/>
  <c r="R665" i="1"/>
  <c r="Q665" i="1"/>
  <c r="T664" i="1"/>
  <c r="S664" i="1"/>
  <c r="R664" i="1"/>
  <c r="Q664" i="1"/>
  <c r="T663" i="1"/>
  <c r="S663" i="1"/>
  <c r="R663" i="1"/>
  <c r="Q663" i="1"/>
  <c r="T662" i="1"/>
  <c r="S662" i="1"/>
  <c r="R662" i="1"/>
  <c r="Q662" i="1"/>
  <c r="T661" i="1"/>
  <c r="S661" i="1"/>
  <c r="R661" i="1"/>
  <c r="Q661" i="1"/>
  <c r="T660" i="1"/>
  <c r="S660" i="1"/>
  <c r="R660" i="1"/>
  <c r="Q660" i="1"/>
  <c r="T659" i="1"/>
  <c r="S659" i="1"/>
  <c r="R659" i="1"/>
  <c r="Q659" i="1"/>
  <c r="T658" i="1"/>
  <c r="S658" i="1"/>
  <c r="R658" i="1"/>
  <c r="Q658" i="1"/>
  <c r="T657" i="1"/>
  <c r="S657" i="1"/>
  <c r="R657" i="1"/>
  <c r="Q657" i="1"/>
  <c r="T656" i="1"/>
  <c r="S656" i="1"/>
  <c r="R656" i="1"/>
  <c r="Q656" i="1"/>
  <c r="T655" i="1"/>
  <c r="S655" i="1"/>
  <c r="R655" i="1"/>
  <c r="Q655" i="1"/>
  <c r="T654" i="1"/>
  <c r="S654" i="1"/>
  <c r="R654" i="1"/>
  <c r="Q654" i="1"/>
  <c r="T653" i="1"/>
  <c r="S653" i="1"/>
  <c r="R653" i="1"/>
  <c r="Q653" i="1"/>
  <c r="T652" i="1"/>
  <c r="S652" i="1"/>
  <c r="R652" i="1"/>
  <c r="Q652" i="1"/>
  <c r="T651" i="1"/>
  <c r="S651" i="1"/>
  <c r="R651" i="1"/>
  <c r="Q651" i="1"/>
  <c r="T650" i="1"/>
  <c r="S650" i="1"/>
  <c r="R650" i="1"/>
  <c r="Q650" i="1"/>
  <c r="T649" i="1"/>
  <c r="S649" i="1"/>
  <c r="R649" i="1"/>
  <c r="Q649" i="1"/>
  <c r="T648" i="1"/>
  <c r="S648" i="1"/>
  <c r="R648" i="1"/>
  <c r="Q648" i="1"/>
  <c r="T647" i="1"/>
  <c r="S647" i="1"/>
  <c r="R647" i="1"/>
  <c r="Q647" i="1"/>
  <c r="T646" i="1"/>
  <c r="S646" i="1"/>
  <c r="R646" i="1"/>
  <c r="Q646" i="1"/>
  <c r="T645" i="1"/>
  <c r="S645" i="1"/>
  <c r="R645" i="1"/>
  <c r="Q645" i="1"/>
  <c r="T644" i="1"/>
  <c r="S644" i="1"/>
  <c r="R644" i="1"/>
  <c r="Q644" i="1"/>
  <c r="T643" i="1"/>
  <c r="S643" i="1"/>
  <c r="R643" i="1"/>
  <c r="Q643" i="1"/>
  <c r="T642" i="1"/>
  <c r="S642" i="1"/>
  <c r="R642" i="1"/>
  <c r="Q642" i="1"/>
  <c r="T641" i="1"/>
  <c r="S641" i="1"/>
  <c r="R641" i="1"/>
  <c r="Q641" i="1"/>
  <c r="T640" i="1"/>
  <c r="S640" i="1"/>
  <c r="R640" i="1"/>
  <c r="Q640" i="1"/>
  <c r="T639" i="1"/>
  <c r="S639" i="1"/>
  <c r="R639" i="1"/>
  <c r="Q639" i="1"/>
  <c r="T638" i="1"/>
  <c r="S638" i="1"/>
  <c r="R638" i="1"/>
  <c r="Q638" i="1"/>
  <c r="T637" i="1"/>
  <c r="S637" i="1"/>
  <c r="R637" i="1"/>
  <c r="Q637" i="1"/>
  <c r="T636" i="1"/>
  <c r="S636" i="1"/>
  <c r="R636" i="1"/>
  <c r="Q636" i="1"/>
  <c r="T635" i="1"/>
  <c r="S635" i="1"/>
  <c r="R635" i="1"/>
  <c r="Q635" i="1"/>
  <c r="T634" i="1"/>
  <c r="S634" i="1"/>
  <c r="R634" i="1"/>
  <c r="Q634" i="1"/>
  <c r="T633" i="1"/>
  <c r="S633" i="1"/>
  <c r="R633" i="1"/>
  <c r="Q633" i="1"/>
  <c r="T632" i="1"/>
  <c r="S632" i="1"/>
  <c r="R632" i="1"/>
  <c r="Q632" i="1"/>
  <c r="T631" i="1"/>
  <c r="S631" i="1"/>
  <c r="R631" i="1"/>
  <c r="Q631" i="1"/>
  <c r="T630" i="1"/>
  <c r="S630" i="1"/>
  <c r="R630" i="1"/>
  <c r="Q630" i="1"/>
  <c r="T629" i="1"/>
  <c r="S629" i="1"/>
  <c r="R629" i="1"/>
  <c r="Q629" i="1"/>
  <c r="T628" i="1"/>
  <c r="S628" i="1"/>
  <c r="R628" i="1"/>
  <c r="Q628" i="1"/>
  <c r="T627" i="1"/>
  <c r="S627" i="1"/>
  <c r="R627" i="1"/>
  <c r="Q627" i="1"/>
  <c r="T626" i="1"/>
  <c r="S626" i="1"/>
  <c r="R626" i="1"/>
  <c r="Q626" i="1"/>
  <c r="T625" i="1"/>
  <c r="S625" i="1"/>
  <c r="R625" i="1"/>
  <c r="Q625" i="1"/>
  <c r="T624" i="1"/>
  <c r="S624" i="1"/>
  <c r="R624" i="1"/>
  <c r="Q624" i="1"/>
  <c r="T623" i="1"/>
  <c r="S623" i="1"/>
  <c r="R623" i="1"/>
  <c r="Q623" i="1"/>
  <c r="T622" i="1"/>
  <c r="S622" i="1"/>
  <c r="R622" i="1"/>
  <c r="Q622" i="1"/>
  <c r="T621" i="1"/>
  <c r="S621" i="1"/>
  <c r="R621" i="1"/>
  <c r="Q621" i="1"/>
  <c r="T620" i="1"/>
  <c r="S620" i="1"/>
  <c r="R620" i="1"/>
  <c r="Q620" i="1"/>
  <c r="T619" i="1"/>
  <c r="S619" i="1"/>
  <c r="R619" i="1"/>
  <c r="Q619" i="1"/>
  <c r="T618" i="1"/>
  <c r="S618" i="1"/>
  <c r="R618" i="1"/>
  <c r="Q618" i="1"/>
  <c r="T617" i="1"/>
  <c r="S617" i="1"/>
  <c r="R617" i="1"/>
  <c r="Q617" i="1"/>
  <c r="T616" i="1"/>
  <c r="S616" i="1"/>
  <c r="R616" i="1"/>
  <c r="Q616" i="1"/>
  <c r="T615" i="1"/>
  <c r="S615" i="1"/>
  <c r="R615" i="1"/>
  <c r="Q615" i="1"/>
  <c r="T614" i="1"/>
  <c r="S614" i="1"/>
  <c r="R614" i="1"/>
  <c r="Q614" i="1"/>
  <c r="T613" i="1"/>
  <c r="S613" i="1"/>
  <c r="R613" i="1"/>
  <c r="Q613" i="1"/>
  <c r="T612" i="1"/>
  <c r="S612" i="1"/>
  <c r="R612" i="1"/>
  <c r="Q612" i="1"/>
  <c r="T611" i="1"/>
  <c r="S611" i="1"/>
  <c r="R611" i="1"/>
  <c r="Q611" i="1"/>
  <c r="T610" i="1"/>
  <c r="S610" i="1"/>
  <c r="R610" i="1"/>
  <c r="Q610" i="1"/>
  <c r="T609" i="1"/>
  <c r="S609" i="1"/>
  <c r="R609" i="1"/>
  <c r="Q609" i="1"/>
  <c r="T608" i="1"/>
  <c r="S608" i="1"/>
  <c r="R608" i="1"/>
  <c r="Q608" i="1"/>
  <c r="T607" i="1"/>
  <c r="S607" i="1"/>
  <c r="R607" i="1"/>
  <c r="Q607" i="1"/>
  <c r="T606" i="1"/>
  <c r="S606" i="1"/>
  <c r="R606" i="1"/>
  <c r="Q606" i="1"/>
  <c r="T605" i="1"/>
  <c r="S605" i="1"/>
  <c r="R605" i="1"/>
  <c r="Q605" i="1"/>
  <c r="T604" i="1"/>
  <c r="S604" i="1"/>
  <c r="R604" i="1"/>
  <c r="Q604" i="1"/>
  <c r="T603" i="1"/>
  <c r="S603" i="1"/>
  <c r="R603" i="1"/>
  <c r="Q603" i="1"/>
  <c r="T602" i="1"/>
  <c r="S602" i="1"/>
  <c r="R602" i="1"/>
  <c r="Q602" i="1"/>
  <c r="T601" i="1"/>
  <c r="S601" i="1"/>
  <c r="R601" i="1"/>
  <c r="Q601" i="1"/>
  <c r="T600" i="1"/>
  <c r="S600" i="1"/>
  <c r="R600" i="1"/>
  <c r="Q600" i="1"/>
  <c r="T599" i="1"/>
  <c r="S599" i="1"/>
  <c r="R599" i="1"/>
  <c r="Q599" i="1"/>
  <c r="T598" i="1"/>
  <c r="S598" i="1"/>
  <c r="R598" i="1"/>
  <c r="Q598" i="1"/>
  <c r="T597" i="1"/>
  <c r="S597" i="1"/>
  <c r="R597" i="1"/>
  <c r="Q597" i="1"/>
  <c r="T596" i="1"/>
  <c r="S596" i="1"/>
  <c r="R596" i="1"/>
  <c r="Q596" i="1"/>
  <c r="T595" i="1"/>
  <c r="S595" i="1"/>
  <c r="R595" i="1"/>
  <c r="Q595" i="1"/>
  <c r="T594" i="1"/>
  <c r="S594" i="1"/>
  <c r="R594" i="1"/>
  <c r="Q594" i="1"/>
  <c r="T593" i="1"/>
  <c r="S593" i="1"/>
  <c r="R593" i="1"/>
  <c r="Q593" i="1"/>
  <c r="T592" i="1"/>
  <c r="S592" i="1"/>
  <c r="R592" i="1"/>
  <c r="Q592" i="1"/>
  <c r="T591" i="1"/>
  <c r="S591" i="1"/>
  <c r="R591" i="1"/>
  <c r="Q591" i="1"/>
  <c r="T590" i="1"/>
  <c r="S590" i="1"/>
  <c r="R590" i="1"/>
  <c r="Q590" i="1"/>
  <c r="T589" i="1"/>
  <c r="S589" i="1"/>
  <c r="R589" i="1"/>
  <c r="Q589" i="1"/>
  <c r="T588" i="1"/>
  <c r="S588" i="1"/>
  <c r="R588" i="1"/>
  <c r="Q588" i="1"/>
  <c r="T587" i="1"/>
  <c r="S587" i="1"/>
  <c r="R587" i="1"/>
  <c r="Q587" i="1"/>
  <c r="T586" i="1"/>
  <c r="S586" i="1"/>
  <c r="R586" i="1"/>
  <c r="Q586" i="1"/>
  <c r="T585" i="1"/>
  <c r="S585" i="1"/>
  <c r="R585" i="1"/>
  <c r="Q585" i="1"/>
  <c r="T584" i="1"/>
  <c r="S584" i="1"/>
  <c r="R584" i="1"/>
  <c r="Q584" i="1"/>
  <c r="T583" i="1"/>
  <c r="S583" i="1"/>
  <c r="R583" i="1"/>
  <c r="Q583" i="1"/>
  <c r="T582" i="1"/>
  <c r="S582" i="1"/>
  <c r="R582" i="1"/>
  <c r="Q582" i="1"/>
  <c r="T581" i="1"/>
  <c r="S581" i="1"/>
  <c r="R581" i="1"/>
  <c r="Q581" i="1"/>
  <c r="T580" i="1"/>
  <c r="S580" i="1"/>
  <c r="R580" i="1"/>
  <c r="Q580" i="1"/>
  <c r="T579" i="1"/>
  <c r="S579" i="1"/>
  <c r="R579" i="1"/>
  <c r="Q579" i="1"/>
  <c r="T578" i="1"/>
  <c r="S578" i="1"/>
  <c r="R578" i="1"/>
  <c r="Q578" i="1"/>
  <c r="T577" i="1"/>
  <c r="S577" i="1"/>
  <c r="R577" i="1"/>
  <c r="Q577" i="1"/>
  <c r="T576" i="1"/>
  <c r="S576" i="1"/>
  <c r="R576" i="1"/>
  <c r="Q576" i="1"/>
  <c r="T575" i="1"/>
  <c r="S575" i="1"/>
  <c r="R575" i="1"/>
  <c r="Q575" i="1"/>
  <c r="T574" i="1"/>
  <c r="S574" i="1"/>
  <c r="R574" i="1"/>
  <c r="Q574" i="1"/>
  <c r="T573" i="1"/>
  <c r="S573" i="1"/>
  <c r="R573" i="1"/>
  <c r="Q573" i="1"/>
  <c r="T572" i="1"/>
  <c r="S572" i="1"/>
  <c r="R572" i="1"/>
  <c r="Q572" i="1"/>
  <c r="T571" i="1"/>
  <c r="S571" i="1"/>
  <c r="R571" i="1"/>
  <c r="Q571" i="1"/>
  <c r="T570" i="1"/>
  <c r="S570" i="1"/>
  <c r="R570" i="1"/>
  <c r="Q570" i="1"/>
  <c r="T569" i="1"/>
  <c r="S569" i="1"/>
  <c r="R569" i="1"/>
  <c r="Q569" i="1"/>
  <c r="T568" i="1"/>
  <c r="S568" i="1"/>
  <c r="R568" i="1"/>
  <c r="Q568" i="1"/>
  <c r="T567" i="1"/>
  <c r="S567" i="1"/>
  <c r="R567" i="1"/>
  <c r="Q567" i="1"/>
  <c r="T566" i="1"/>
  <c r="S566" i="1"/>
  <c r="R566" i="1"/>
  <c r="Q566" i="1"/>
  <c r="T565" i="1"/>
  <c r="S565" i="1"/>
  <c r="R565" i="1"/>
  <c r="Q565" i="1"/>
  <c r="T564" i="1"/>
  <c r="S564" i="1"/>
  <c r="R564" i="1"/>
  <c r="Q564" i="1"/>
  <c r="T563" i="1"/>
  <c r="S563" i="1"/>
  <c r="R563" i="1"/>
  <c r="Q563" i="1"/>
  <c r="T562" i="1"/>
  <c r="S562" i="1"/>
  <c r="R562" i="1"/>
  <c r="Q562" i="1"/>
  <c r="T561" i="1"/>
  <c r="S561" i="1"/>
  <c r="R561" i="1"/>
  <c r="Q561" i="1"/>
  <c r="T560" i="1"/>
  <c r="S560" i="1"/>
  <c r="R560" i="1"/>
  <c r="Q560" i="1"/>
  <c r="T559" i="1"/>
  <c r="S559" i="1"/>
  <c r="R559" i="1"/>
  <c r="Q559" i="1"/>
  <c r="T558" i="1"/>
  <c r="S558" i="1"/>
  <c r="R558" i="1"/>
  <c r="Q558" i="1"/>
  <c r="T557" i="1"/>
  <c r="S557" i="1"/>
  <c r="R557" i="1"/>
  <c r="Q557" i="1"/>
  <c r="T556" i="1"/>
  <c r="S556" i="1"/>
  <c r="R556" i="1"/>
  <c r="Q556" i="1"/>
  <c r="T555" i="1"/>
  <c r="S555" i="1"/>
  <c r="R555" i="1"/>
  <c r="Q555" i="1"/>
  <c r="T554" i="1"/>
  <c r="S554" i="1"/>
  <c r="R554" i="1"/>
  <c r="Q554" i="1"/>
  <c r="T553" i="1"/>
  <c r="S553" i="1"/>
  <c r="R553" i="1"/>
  <c r="Q553" i="1"/>
  <c r="T552" i="1"/>
  <c r="S552" i="1"/>
  <c r="R552" i="1"/>
  <c r="Q552" i="1"/>
  <c r="T551" i="1"/>
  <c r="S551" i="1"/>
  <c r="R551" i="1"/>
  <c r="Q551" i="1"/>
  <c r="T550" i="1"/>
  <c r="S550" i="1"/>
  <c r="R550" i="1"/>
  <c r="Q550" i="1"/>
  <c r="T549" i="1"/>
  <c r="S549" i="1"/>
  <c r="R549" i="1"/>
  <c r="Q549" i="1"/>
  <c r="T548" i="1"/>
  <c r="S548" i="1"/>
  <c r="R548" i="1"/>
  <c r="Q548" i="1"/>
  <c r="T547" i="1"/>
  <c r="S547" i="1"/>
  <c r="R547" i="1"/>
  <c r="Q547" i="1"/>
  <c r="T546" i="1"/>
  <c r="S546" i="1"/>
  <c r="R546" i="1"/>
  <c r="Q546" i="1"/>
  <c r="T545" i="1"/>
  <c r="S545" i="1"/>
  <c r="R545" i="1"/>
  <c r="Q545" i="1"/>
  <c r="T544" i="1"/>
  <c r="S544" i="1"/>
  <c r="R544" i="1"/>
  <c r="Q544" i="1"/>
  <c r="T543" i="1"/>
  <c r="S543" i="1"/>
  <c r="R543" i="1"/>
  <c r="Q543" i="1"/>
  <c r="T542" i="1"/>
  <c r="S542" i="1"/>
  <c r="R542" i="1"/>
  <c r="Q542" i="1"/>
  <c r="T541" i="1"/>
  <c r="S541" i="1"/>
  <c r="R541" i="1"/>
  <c r="Q541" i="1"/>
  <c r="T540" i="1"/>
  <c r="S540" i="1"/>
  <c r="R540" i="1"/>
  <c r="Q540" i="1"/>
  <c r="T539" i="1"/>
  <c r="S539" i="1"/>
  <c r="R539" i="1"/>
  <c r="Q539" i="1"/>
  <c r="T538" i="1"/>
  <c r="S538" i="1"/>
  <c r="R538" i="1"/>
  <c r="Q538" i="1"/>
  <c r="T537" i="1"/>
  <c r="S537" i="1"/>
  <c r="R537" i="1"/>
  <c r="Q537" i="1"/>
  <c r="T536" i="1"/>
  <c r="S536" i="1"/>
  <c r="R536" i="1"/>
  <c r="Q536" i="1"/>
  <c r="T535" i="1"/>
  <c r="S535" i="1"/>
  <c r="R535" i="1"/>
  <c r="Q535" i="1"/>
  <c r="T534" i="1"/>
  <c r="S534" i="1"/>
  <c r="R534" i="1"/>
  <c r="Q534" i="1"/>
  <c r="T533" i="1"/>
  <c r="S533" i="1"/>
  <c r="R533" i="1"/>
  <c r="Q533" i="1"/>
  <c r="T532" i="1"/>
  <c r="S532" i="1"/>
  <c r="R532" i="1"/>
  <c r="Q532" i="1"/>
  <c r="T531" i="1"/>
  <c r="S531" i="1"/>
  <c r="R531" i="1"/>
  <c r="Q531" i="1"/>
  <c r="T530" i="1"/>
  <c r="S530" i="1"/>
  <c r="R530" i="1"/>
  <c r="Q530" i="1"/>
  <c r="T529" i="1"/>
  <c r="S529" i="1"/>
  <c r="R529" i="1"/>
  <c r="Q529" i="1"/>
  <c r="T528" i="1"/>
  <c r="S528" i="1"/>
  <c r="R528" i="1"/>
  <c r="Q528" i="1"/>
  <c r="T527" i="1"/>
  <c r="S527" i="1"/>
  <c r="R527" i="1"/>
  <c r="Q527" i="1"/>
  <c r="T526" i="1"/>
  <c r="S526" i="1"/>
  <c r="R526" i="1"/>
  <c r="Q526" i="1"/>
  <c r="T525" i="1"/>
  <c r="S525" i="1"/>
  <c r="R525" i="1"/>
  <c r="Q525" i="1"/>
  <c r="T524" i="1"/>
  <c r="S524" i="1"/>
  <c r="R524" i="1"/>
  <c r="Q524" i="1"/>
  <c r="T523" i="1"/>
  <c r="S523" i="1"/>
  <c r="R523" i="1"/>
  <c r="Q523" i="1"/>
  <c r="T522" i="1"/>
  <c r="S522" i="1"/>
  <c r="R522" i="1"/>
  <c r="Q522" i="1"/>
  <c r="T521" i="1"/>
  <c r="S521" i="1"/>
  <c r="R521" i="1"/>
  <c r="Q521" i="1"/>
  <c r="T520" i="1"/>
  <c r="S520" i="1"/>
  <c r="R520" i="1"/>
  <c r="Q520" i="1"/>
  <c r="T519" i="1"/>
  <c r="S519" i="1"/>
  <c r="R519" i="1"/>
  <c r="Q519" i="1"/>
  <c r="T518" i="1"/>
  <c r="S518" i="1"/>
  <c r="R518" i="1"/>
  <c r="Q518" i="1"/>
  <c r="T517" i="1"/>
  <c r="S517" i="1"/>
  <c r="R517" i="1"/>
  <c r="Q517" i="1"/>
  <c r="T516" i="1"/>
  <c r="S516" i="1"/>
  <c r="R516" i="1"/>
  <c r="Q516" i="1"/>
  <c r="T515" i="1"/>
  <c r="S515" i="1"/>
  <c r="R515" i="1"/>
  <c r="Q515" i="1"/>
  <c r="T514" i="1"/>
  <c r="S514" i="1"/>
  <c r="R514" i="1"/>
  <c r="Q514" i="1"/>
  <c r="T513" i="1"/>
  <c r="S513" i="1"/>
  <c r="R513" i="1"/>
  <c r="Q513" i="1"/>
  <c r="T512" i="1"/>
  <c r="S512" i="1"/>
  <c r="R512" i="1"/>
  <c r="Q512" i="1"/>
  <c r="T511" i="1"/>
  <c r="S511" i="1"/>
  <c r="R511" i="1"/>
  <c r="Q511" i="1"/>
  <c r="T510" i="1"/>
  <c r="S510" i="1"/>
  <c r="R510" i="1"/>
  <c r="Q510" i="1"/>
  <c r="T509" i="1"/>
  <c r="S509" i="1"/>
  <c r="R509" i="1"/>
  <c r="Q509" i="1"/>
  <c r="T508" i="1"/>
  <c r="S508" i="1"/>
  <c r="R508" i="1"/>
  <c r="Q508" i="1"/>
  <c r="T507" i="1"/>
  <c r="S507" i="1"/>
  <c r="R507" i="1"/>
  <c r="Q507" i="1"/>
  <c r="T506" i="1"/>
  <c r="S506" i="1"/>
  <c r="R506" i="1"/>
  <c r="Q506" i="1"/>
  <c r="T505" i="1"/>
  <c r="S505" i="1"/>
  <c r="R505" i="1"/>
  <c r="Q505" i="1"/>
  <c r="T504" i="1"/>
  <c r="S504" i="1"/>
  <c r="R504" i="1"/>
  <c r="Q504" i="1"/>
  <c r="T503" i="1"/>
  <c r="S503" i="1"/>
  <c r="R503" i="1"/>
  <c r="Q503" i="1"/>
  <c r="T502" i="1"/>
  <c r="S502" i="1"/>
  <c r="R502" i="1"/>
  <c r="Q502" i="1"/>
  <c r="T501" i="1"/>
  <c r="S501" i="1"/>
  <c r="R501" i="1"/>
  <c r="Q501" i="1"/>
  <c r="T500" i="1"/>
  <c r="S500" i="1"/>
  <c r="R500" i="1"/>
  <c r="Q500" i="1"/>
  <c r="T499" i="1"/>
  <c r="S499" i="1"/>
  <c r="R499" i="1"/>
  <c r="Q499" i="1"/>
  <c r="T498" i="1"/>
  <c r="S498" i="1"/>
  <c r="R498" i="1"/>
  <c r="Q498" i="1"/>
  <c r="T497" i="1"/>
  <c r="S497" i="1"/>
  <c r="R497" i="1"/>
  <c r="Q497" i="1"/>
  <c r="T496" i="1"/>
  <c r="S496" i="1"/>
  <c r="R496" i="1"/>
  <c r="Q496" i="1"/>
  <c r="T495" i="1"/>
  <c r="S495" i="1"/>
  <c r="R495" i="1"/>
  <c r="Q495" i="1"/>
  <c r="T494" i="1"/>
  <c r="S494" i="1"/>
  <c r="R494" i="1"/>
  <c r="Q494" i="1"/>
  <c r="T493" i="1"/>
  <c r="S493" i="1"/>
  <c r="R493" i="1"/>
  <c r="Q493" i="1"/>
  <c r="T492" i="1"/>
  <c r="S492" i="1"/>
  <c r="R492" i="1"/>
  <c r="Q492" i="1"/>
  <c r="T491" i="1"/>
  <c r="S491" i="1"/>
  <c r="R491" i="1"/>
  <c r="Q491" i="1"/>
  <c r="T490" i="1"/>
  <c r="S490" i="1"/>
  <c r="R490" i="1"/>
  <c r="Q490" i="1"/>
  <c r="T489" i="1"/>
  <c r="S489" i="1"/>
  <c r="R489" i="1"/>
  <c r="Q489" i="1"/>
  <c r="T488" i="1"/>
  <c r="S488" i="1"/>
  <c r="R488" i="1"/>
  <c r="Q488" i="1"/>
  <c r="T487" i="1"/>
  <c r="S487" i="1"/>
  <c r="R487" i="1"/>
  <c r="Q487" i="1"/>
  <c r="T486" i="1"/>
  <c r="S486" i="1"/>
  <c r="R486" i="1"/>
  <c r="Q486" i="1"/>
  <c r="T485" i="1"/>
  <c r="S485" i="1"/>
  <c r="R485" i="1"/>
  <c r="Q485" i="1"/>
  <c r="T484" i="1"/>
  <c r="S484" i="1"/>
  <c r="R484" i="1"/>
  <c r="Q484" i="1"/>
  <c r="T483" i="1"/>
  <c r="S483" i="1"/>
  <c r="R483" i="1"/>
  <c r="Q483" i="1"/>
  <c r="T482" i="1"/>
  <c r="S482" i="1"/>
  <c r="R482" i="1"/>
  <c r="Q482" i="1"/>
  <c r="T481" i="1"/>
  <c r="S481" i="1"/>
  <c r="R481" i="1"/>
  <c r="Q481" i="1"/>
  <c r="T480" i="1"/>
  <c r="S480" i="1"/>
  <c r="R480" i="1"/>
  <c r="Q480" i="1"/>
  <c r="T479" i="1"/>
  <c r="S479" i="1"/>
  <c r="R479" i="1"/>
  <c r="Q479" i="1"/>
  <c r="T478" i="1"/>
  <c r="S478" i="1"/>
  <c r="R478" i="1"/>
  <c r="Q478" i="1"/>
  <c r="T477" i="1"/>
  <c r="S477" i="1"/>
  <c r="R477" i="1"/>
  <c r="Q477" i="1"/>
  <c r="T476" i="1"/>
  <c r="S476" i="1"/>
  <c r="R476" i="1"/>
  <c r="Q476" i="1"/>
  <c r="T475" i="1"/>
  <c r="S475" i="1"/>
  <c r="R475" i="1"/>
  <c r="Q475" i="1"/>
  <c r="T474" i="1"/>
  <c r="S474" i="1"/>
  <c r="R474" i="1"/>
  <c r="Q474" i="1"/>
  <c r="T473" i="1"/>
  <c r="S473" i="1"/>
  <c r="R473" i="1"/>
  <c r="Q473" i="1"/>
  <c r="T472" i="1"/>
  <c r="S472" i="1"/>
  <c r="R472" i="1"/>
  <c r="Q472" i="1"/>
  <c r="T471" i="1"/>
  <c r="S471" i="1"/>
  <c r="R471" i="1"/>
  <c r="Q471" i="1"/>
  <c r="T470" i="1"/>
  <c r="S470" i="1"/>
  <c r="R470" i="1"/>
  <c r="Q470" i="1"/>
  <c r="T469" i="1"/>
  <c r="S469" i="1"/>
  <c r="R469" i="1"/>
  <c r="Q469" i="1"/>
  <c r="T468" i="1"/>
  <c r="S468" i="1"/>
  <c r="R468" i="1"/>
  <c r="Q468" i="1"/>
  <c r="T467" i="1"/>
  <c r="S467" i="1"/>
  <c r="R467" i="1"/>
  <c r="Q467" i="1"/>
  <c r="T466" i="1"/>
  <c r="S466" i="1"/>
  <c r="R466" i="1"/>
  <c r="Q466" i="1"/>
  <c r="T465" i="1"/>
  <c r="S465" i="1"/>
  <c r="R465" i="1"/>
  <c r="Q465" i="1"/>
  <c r="T464" i="1"/>
  <c r="S464" i="1"/>
  <c r="R464" i="1"/>
  <c r="Q464" i="1"/>
  <c r="T463" i="1"/>
  <c r="S463" i="1"/>
  <c r="R463" i="1"/>
  <c r="Q463" i="1"/>
  <c r="T462" i="1"/>
  <c r="S462" i="1"/>
  <c r="R462" i="1"/>
  <c r="Q462" i="1"/>
  <c r="T461" i="1"/>
  <c r="S461" i="1"/>
  <c r="R461" i="1"/>
  <c r="Q461" i="1"/>
  <c r="T460" i="1"/>
  <c r="S460" i="1"/>
  <c r="R460" i="1"/>
  <c r="Q460" i="1"/>
  <c r="T459" i="1"/>
  <c r="S459" i="1"/>
  <c r="R459" i="1"/>
  <c r="Q459" i="1"/>
  <c r="T458" i="1"/>
  <c r="S458" i="1"/>
  <c r="R458" i="1"/>
  <c r="Q458" i="1"/>
  <c r="T457" i="1"/>
  <c r="S457" i="1"/>
  <c r="R457" i="1"/>
  <c r="Q457" i="1"/>
  <c r="T456" i="1"/>
  <c r="S456" i="1"/>
  <c r="R456" i="1"/>
  <c r="Q456" i="1"/>
  <c r="T455" i="1"/>
  <c r="S455" i="1"/>
  <c r="R455" i="1"/>
  <c r="Q455" i="1"/>
  <c r="T454" i="1"/>
  <c r="S454" i="1"/>
  <c r="R454" i="1"/>
  <c r="Q454" i="1"/>
  <c r="T453" i="1"/>
  <c r="S453" i="1"/>
  <c r="R453" i="1"/>
  <c r="Q453" i="1"/>
  <c r="T452" i="1"/>
  <c r="S452" i="1"/>
  <c r="R452" i="1"/>
  <c r="Q452" i="1"/>
  <c r="T451" i="1"/>
  <c r="S451" i="1"/>
  <c r="R451" i="1"/>
  <c r="Q451" i="1"/>
  <c r="T450" i="1"/>
  <c r="S450" i="1"/>
  <c r="R450" i="1"/>
  <c r="Q450" i="1"/>
  <c r="T449" i="1"/>
  <c r="S449" i="1"/>
  <c r="R449" i="1"/>
  <c r="Q449" i="1"/>
  <c r="T448" i="1"/>
  <c r="S448" i="1"/>
  <c r="R448" i="1"/>
  <c r="Q448" i="1"/>
  <c r="T447" i="1"/>
  <c r="S447" i="1"/>
  <c r="R447" i="1"/>
  <c r="Q447" i="1"/>
  <c r="T446" i="1"/>
  <c r="S446" i="1"/>
  <c r="R446" i="1"/>
  <c r="Q446" i="1"/>
  <c r="T445" i="1"/>
  <c r="S445" i="1"/>
  <c r="R445" i="1"/>
  <c r="Q445" i="1"/>
  <c r="T444" i="1"/>
  <c r="S444" i="1"/>
  <c r="R444" i="1"/>
  <c r="Q444" i="1"/>
  <c r="T443" i="1"/>
  <c r="S443" i="1"/>
  <c r="R443" i="1"/>
  <c r="Q443" i="1"/>
  <c r="T442" i="1"/>
  <c r="S442" i="1"/>
  <c r="R442" i="1"/>
  <c r="Q442" i="1"/>
  <c r="T441" i="1"/>
  <c r="S441" i="1"/>
  <c r="R441" i="1"/>
  <c r="Q441" i="1"/>
  <c r="T440" i="1"/>
  <c r="S440" i="1"/>
  <c r="R440" i="1"/>
  <c r="Q440" i="1"/>
  <c r="T439" i="1"/>
  <c r="S439" i="1"/>
  <c r="R439" i="1"/>
  <c r="Q439" i="1"/>
  <c r="T438" i="1"/>
  <c r="S438" i="1"/>
  <c r="R438" i="1"/>
  <c r="Q438" i="1"/>
  <c r="T437" i="1"/>
  <c r="S437" i="1"/>
  <c r="R437" i="1"/>
  <c r="Q437" i="1"/>
  <c r="T436" i="1"/>
  <c r="S436" i="1"/>
  <c r="R436" i="1"/>
  <c r="Q436" i="1"/>
  <c r="T435" i="1"/>
  <c r="S435" i="1"/>
  <c r="R435" i="1"/>
  <c r="Q435" i="1"/>
  <c r="T434" i="1"/>
  <c r="S434" i="1"/>
  <c r="R434" i="1"/>
  <c r="Q434" i="1"/>
  <c r="T433" i="1"/>
  <c r="S433" i="1"/>
  <c r="R433" i="1"/>
  <c r="Q433" i="1"/>
  <c r="T432" i="1"/>
  <c r="S432" i="1"/>
  <c r="R432" i="1"/>
  <c r="Q432" i="1"/>
  <c r="T431" i="1"/>
  <c r="S431" i="1"/>
  <c r="R431" i="1"/>
  <c r="Q431" i="1"/>
  <c r="T430" i="1"/>
  <c r="S430" i="1"/>
  <c r="R430" i="1"/>
  <c r="Q430" i="1"/>
  <c r="T429" i="1"/>
  <c r="S429" i="1"/>
  <c r="R429" i="1"/>
  <c r="Q429" i="1"/>
  <c r="T428" i="1"/>
  <c r="S428" i="1"/>
  <c r="R428" i="1"/>
  <c r="Q428" i="1"/>
  <c r="T427" i="1"/>
  <c r="S427" i="1"/>
  <c r="R427" i="1"/>
  <c r="Q427" i="1"/>
  <c r="T426" i="1"/>
  <c r="S426" i="1"/>
  <c r="R426" i="1"/>
  <c r="Q426" i="1"/>
  <c r="T425" i="1"/>
  <c r="S425" i="1"/>
  <c r="R425" i="1"/>
  <c r="Q425" i="1"/>
  <c r="T424" i="1"/>
  <c r="S424" i="1"/>
  <c r="R424" i="1"/>
  <c r="Q424" i="1"/>
  <c r="T423" i="1"/>
  <c r="S423" i="1"/>
  <c r="R423" i="1"/>
  <c r="Q423" i="1"/>
  <c r="T422" i="1"/>
  <c r="S422" i="1"/>
  <c r="R422" i="1"/>
  <c r="Q422" i="1"/>
  <c r="T421" i="1"/>
  <c r="S421" i="1"/>
  <c r="R421" i="1"/>
  <c r="Q421" i="1"/>
  <c r="T420" i="1"/>
  <c r="S420" i="1"/>
  <c r="R420" i="1"/>
  <c r="Q420" i="1"/>
  <c r="T419" i="1"/>
  <c r="S419" i="1"/>
  <c r="R419" i="1"/>
  <c r="Q419" i="1"/>
  <c r="T418" i="1"/>
  <c r="S418" i="1"/>
  <c r="R418" i="1"/>
  <c r="Q418" i="1"/>
  <c r="T417" i="1"/>
  <c r="S417" i="1"/>
  <c r="R417" i="1"/>
  <c r="Q417" i="1"/>
  <c r="T416" i="1"/>
  <c r="S416" i="1"/>
  <c r="R416" i="1"/>
  <c r="Q416" i="1"/>
  <c r="T415" i="1"/>
  <c r="S415" i="1"/>
  <c r="R415" i="1"/>
  <c r="Q415" i="1"/>
  <c r="T414" i="1"/>
  <c r="S414" i="1"/>
  <c r="R414" i="1"/>
  <c r="Q414" i="1"/>
  <c r="T413" i="1"/>
  <c r="S413" i="1"/>
  <c r="R413" i="1"/>
  <c r="Q413" i="1"/>
  <c r="T412" i="1"/>
  <c r="S412" i="1"/>
  <c r="R412" i="1"/>
  <c r="Q412" i="1"/>
  <c r="T411" i="1"/>
  <c r="S411" i="1"/>
  <c r="R411" i="1"/>
  <c r="Q411" i="1"/>
  <c r="T410" i="1"/>
  <c r="S410" i="1"/>
  <c r="R410" i="1"/>
  <c r="Q410" i="1"/>
  <c r="T409" i="1"/>
  <c r="S409" i="1"/>
  <c r="R409" i="1"/>
  <c r="Q409" i="1"/>
  <c r="T408" i="1"/>
  <c r="S408" i="1"/>
  <c r="R408" i="1"/>
  <c r="Q408" i="1"/>
  <c r="T407" i="1"/>
  <c r="S407" i="1"/>
  <c r="R407" i="1"/>
  <c r="Q407" i="1"/>
  <c r="T406" i="1"/>
  <c r="S406" i="1"/>
  <c r="R406" i="1"/>
  <c r="Q406" i="1"/>
  <c r="T405" i="1"/>
  <c r="S405" i="1"/>
  <c r="R405" i="1"/>
  <c r="Q405" i="1"/>
  <c r="T404" i="1"/>
  <c r="S404" i="1"/>
  <c r="R404" i="1"/>
  <c r="Q404" i="1"/>
  <c r="T403" i="1"/>
  <c r="S403" i="1"/>
  <c r="R403" i="1"/>
  <c r="Q403" i="1"/>
  <c r="T402" i="1"/>
  <c r="S402" i="1"/>
  <c r="R402" i="1"/>
  <c r="Q402" i="1"/>
  <c r="T401" i="1"/>
  <c r="S401" i="1"/>
  <c r="R401" i="1"/>
  <c r="Q401" i="1"/>
  <c r="T400" i="1"/>
  <c r="S400" i="1"/>
  <c r="R400" i="1"/>
  <c r="Q400" i="1"/>
  <c r="T399" i="1"/>
  <c r="S399" i="1"/>
  <c r="R399" i="1"/>
  <c r="Q399" i="1"/>
  <c r="T398" i="1"/>
  <c r="S398" i="1"/>
  <c r="R398" i="1"/>
  <c r="Q398" i="1"/>
  <c r="T397" i="1"/>
  <c r="S397" i="1"/>
  <c r="R397" i="1"/>
  <c r="Q397" i="1"/>
  <c r="T396" i="1"/>
  <c r="S396" i="1"/>
  <c r="R396" i="1"/>
  <c r="Q396" i="1"/>
  <c r="T395" i="1"/>
  <c r="S395" i="1"/>
  <c r="R395" i="1"/>
  <c r="Q395" i="1"/>
  <c r="T394" i="1"/>
  <c r="S394" i="1"/>
  <c r="R394" i="1"/>
  <c r="Q394" i="1"/>
  <c r="T393" i="1"/>
  <c r="S393" i="1"/>
  <c r="R393" i="1"/>
  <c r="Q393" i="1"/>
  <c r="T392" i="1"/>
  <c r="S392" i="1"/>
  <c r="R392" i="1"/>
  <c r="Q392" i="1"/>
  <c r="T391" i="1"/>
  <c r="S391" i="1"/>
  <c r="R391" i="1"/>
  <c r="Q391" i="1"/>
  <c r="T390" i="1"/>
  <c r="S390" i="1"/>
  <c r="R390" i="1"/>
  <c r="Q390" i="1"/>
  <c r="T389" i="1"/>
  <c r="S389" i="1"/>
  <c r="R389" i="1"/>
  <c r="Q389" i="1"/>
  <c r="T388" i="1"/>
  <c r="S388" i="1"/>
  <c r="R388" i="1"/>
  <c r="Q388" i="1"/>
  <c r="T387" i="1"/>
  <c r="S387" i="1"/>
  <c r="R387" i="1"/>
  <c r="Q387" i="1"/>
  <c r="T386" i="1"/>
  <c r="S386" i="1"/>
  <c r="R386" i="1"/>
  <c r="Q386" i="1"/>
  <c r="T385" i="1"/>
  <c r="S385" i="1"/>
  <c r="R385" i="1"/>
  <c r="Q385" i="1"/>
  <c r="T384" i="1"/>
  <c r="S384" i="1"/>
  <c r="R384" i="1"/>
  <c r="Q384" i="1"/>
  <c r="T383" i="1"/>
  <c r="S383" i="1"/>
  <c r="R383" i="1"/>
  <c r="Q383" i="1"/>
  <c r="T382" i="1"/>
  <c r="S382" i="1"/>
  <c r="R382" i="1"/>
  <c r="Q382" i="1"/>
  <c r="Z381" i="1"/>
  <c r="Y381" i="1"/>
  <c r="X381" i="1"/>
  <c r="W381" i="1"/>
  <c r="T381" i="1"/>
  <c r="S381" i="1"/>
  <c r="R381" i="1"/>
  <c r="Q381" i="1"/>
  <c r="Z380" i="1"/>
  <c r="Y380" i="1"/>
  <c r="X380" i="1"/>
  <c r="W380" i="1"/>
  <c r="T380" i="1"/>
  <c r="S380" i="1"/>
  <c r="R380" i="1"/>
  <c r="Q380" i="1"/>
  <c r="Z379" i="1"/>
  <c r="Y379" i="1"/>
  <c r="X379" i="1"/>
  <c r="W379" i="1"/>
  <c r="T379" i="1"/>
  <c r="S379" i="1"/>
  <c r="R379" i="1"/>
  <c r="Q379" i="1"/>
  <c r="Z378" i="1"/>
  <c r="Y378" i="1"/>
  <c r="X378" i="1"/>
  <c r="W378" i="1"/>
  <c r="T378" i="1"/>
  <c r="S378" i="1"/>
  <c r="R378" i="1"/>
  <c r="Q378" i="1"/>
  <c r="Z377" i="1"/>
  <c r="Y377" i="1"/>
  <c r="X377" i="1"/>
  <c r="W377" i="1"/>
  <c r="T377" i="1"/>
  <c r="S377" i="1"/>
  <c r="R377" i="1"/>
  <c r="Q377" i="1"/>
  <c r="Z376" i="1"/>
  <c r="Y376" i="1"/>
  <c r="X376" i="1"/>
  <c r="W376" i="1"/>
  <c r="T376" i="1"/>
  <c r="S376" i="1"/>
  <c r="R376" i="1"/>
  <c r="Q376" i="1"/>
  <c r="Z375" i="1"/>
  <c r="Y375" i="1"/>
  <c r="X375" i="1"/>
  <c r="W375" i="1"/>
  <c r="T375" i="1"/>
  <c r="S375" i="1"/>
  <c r="R375" i="1"/>
  <c r="Q375" i="1"/>
  <c r="Z374" i="1"/>
  <c r="Y374" i="1"/>
  <c r="X374" i="1"/>
  <c r="W374" i="1"/>
  <c r="T374" i="1"/>
  <c r="S374" i="1"/>
  <c r="R374" i="1"/>
  <c r="Q374" i="1"/>
  <c r="Z373" i="1"/>
  <c r="Y373" i="1"/>
  <c r="X373" i="1"/>
  <c r="W373" i="1"/>
  <c r="T373" i="1"/>
  <c r="S373" i="1"/>
  <c r="R373" i="1"/>
  <c r="Q373" i="1"/>
  <c r="Z372" i="1"/>
  <c r="Y372" i="1"/>
  <c r="X372" i="1"/>
  <c r="W372" i="1"/>
  <c r="T372" i="1"/>
  <c r="S372" i="1"/>
  <c r="R372" i="1"/>
  <c r="Q372" i="1"/>
  <c r="Z371" i="1"/>
  <c r="Y371" i="1"/>
  <c r="X371" i="1"/>
  <c r="W371" i="1"/>
  <c r="T371" i="1"/>
  <c r="S371" i="1"/>
  <c r="R371" i="1"/>
  <c r="Q371" i="1"/>
  <c r="Z370" i="1"/>
  <c r="Y370" i="1"/>
  <c r="X370" i="1"/>
  <c r="W370" i="1"/>
  <c r="T370" i="1"/>
  <c r="S370" i="1"/>
  <c r="R370" i="1"/>
  <c r="Q370" i="1"/>
  <c r="Z369" i="1"/>
  <c r="Y369" i="1"/>
  <c r="X369" i="1"/>
  <c r="W369" i="1"/>
  <c r="T369" i="1"/>
  <c r="S369" i="1"/>
  <c r="R369" i="1"/>
  <c r="Q369" i="1"/>
  <c r="Z368" i="1"/>
  <c r="Y368" i="1"/>
  <c r="X368" i="1"/>
  <c r="W368" i="1"/>
  <c r="T368" i="1"/>
  <c r="S368" i="1"/>
  <c r="R368" i="1"/>
  <c r="Q368" i="1"/>
  <c r="Z367" i="1"/>
  <c r="Y367" i="1"/>
  <c r="X367" i="1"/>
  <c r="W367" i="1"/>
  <c r="T367" i="1"/>
  <c r="S367" i="1"/>
  <c r="R367" i="1"/>
  <c r="Q367" i="1"/>
  <c r="Z366" i="1"/>
  <c r="Y366" i="1"/>
  <c r="X366" i="1"/>
  <c r="W366" i="1"/>
  <c r="T366" i="1"/>
  <c r="S366" i="1"/>
  <c r="R366" i="1"/>
  <c r="Q366" i="1"/>
  <c r="Z365" i="1"/>
  <c r="Y365" i="1"/>
  <c r="X365" i="1"/>
  <c r="W365" i="1"/>
  <c r="T365" i="1"/>
  <c r="S365" i="1"/>
  <c r="R365" i="1"/>
  <c r="Q365" i="1"/>
  <c r="Z364" i="1"/>
  <c r="Y364" i="1"/>
  <c r="X364" i="1"/>
  <c r="W364" i="1"/>
  <c r="T364" i="1"/>
  <c r="S364" i="1"/>
  <c r="R364" i="1"/>
  <c r="Q364" i="1"/>
  <c r="Z363" i="1"/>
  <c r="Y363" i="1"/>
  <c r="X363" i="1"/>
  <c r="W363" i="1"/>
  <c r="T363" i="1"/>
  <c r="S363" i="1"/>
  <c r="R363" i="1"/>
  <c r="Q363" i="1"/>
  <c r="Z362" i="1"/>
  <c r="Y362" i="1"/>
  <c r="X362" i="1"/>
  <c r="W362" i="1"/>
  <c r="T362" i="1"/>
  <c r="S362" i="1"/>
  <c r="R362" i="1"/>
  <c r="Q362" i="1"/>
  <c r="Z361" i="1"/>
  <c r="Y361" i="1"/>
  <c r="X361" i="1"/>
  <c r="W361" i="1"/>
  <c r="T361" i="1"/>
  <c r="S361" i="1"/>
  <c r="R361" i="1"/>
  <c r="Q361" i="1"/>
  <c r="Z360" i="1"/>
  <c r="Y360" i="1"/>
  <c r="X360" i="1"/>
  <c r="W360" i="1"/>
  <c r="T360" i="1"/>
  <c r="S360" i="1"/>
  <c r="R360" i="1"/>
  <c r="Q360" i="1"/>
  <c r="Z359" i="1"/>
  <c r="Y359" i="1"/>
  <c r="X359" i="1"/>
  <c r="W359" i="1"/>
  <c r="T359" i="1"/>
  <c r="S359" i="1"/>
  <c r="R359" i="1"/>
  <c r="Q359" i="1"/>
  <c r="Z358" i="1"/>
  <c r="Y358" i="1"/>
  <c r="X358" i="1"/>
  <c r="W358" i="1"/>
  <c r="T358" i="1"/>
  <c r="S358" i="1"/>
  <c r="R358" i="1"/>
  <c r="Q358" i="1"/>
  <c r="Z357" i="1"/>
  <c r="Y357" i="1"/>
  <c r="X357" i="1"/>
  <c r="W357" i="1"/>
  <c r="T357" i="1"/>
  <c r="S357" i="1"/>
  <c r="R357" i="1"/>
  <c r="Q357" i="1"/>
  <c r="Z356" i="1"/>
  <c r="Y356" i="1"/>
  <c r="X356" i="1"/>
  <c r="W356" i="1"/>
  <c r="T356" i="1"/>
  <c r="S356" i="1"/>
  <c r="R356" i="1"/>
  <c r="Q356" i="1"/>
  <c r="Z355" i="1"/>
  <c r="Y355" i="1"/>
  <c r="X355" i="1"/>
  <c r="W355" i="1"/>
  <c r="T355" i="1"/>
  <c r="S355" i="1"/>
  <c r="R355" i="1"/>
  <c r="Q355" i="1"/>
  <c r="Z354" i="1"/>
  <c r="Y354" i="1"/>
  <c r="X354" i="1"/>
  <c r="W354" i="1"/>
  <c r="T354" i="1"/>
  <c r="S354" i="1"/>
  <c r="R354" i="1"/>
  <c r="Q354" i="1"/>
  <c r="Z353" i="1"/>
  <c r="Y353" i="1"/>
  <c r="X353" i="1"/>
  <c r="W353" i="1"/>
  <c r="T353" i="1"/>
  <c r="S353" i="1"/>
  <c r="R353" i="1"/>
  <c r="Q353" i="1"/>
  <c r="Z352" i="1"/>
  <c r="Y352" i="1"/>
  <c r="X352" i="1"/>
  <c r="W352" i="1"/>
  <c r="T352" i="1"/>
  <c r="S352" i="1"/>
  <c r="R352" i="1"/>
  <c r="Q352" i="1"/>
  <c r="Z351" i="1"/>
  <c r="Y351" i="1"/>
  <c r="X351" i="1"/>
  <c r="W351" i="1"/>
  <c r="T351" i="1"/>
  <c r="S351" i="1"/>
  <c r="R351" i="1"/>
  <c r="Q351" i="1"/>
  <c r="Z350" i="1"/>
  <c r="Y350" i="1"/>
  <c r="X350" i="1"/>
  <c r="W350" i="1"/>
  <c r="T350" i="1"/>
  <c r="S350" i="1"/>
  <c r="R350" i="1"/>
  <c r="Q350" i="1"/>
  <c r="Z349" i="1"/>
  <c r="Y349" i="1"/>
  <c r="X349" i="1"/>
  <c r="W349" i="1"/>
  <c r="T349" i="1"/>
  <c r="S349" i="1"/>
  <c r="R349" i="1"/>
  <c r="Q349" i="1"/>
  <c r="Z348" i="1"/>
  <c r="Y348" i="1"/>
  <c r="X348" i="1"/>
  <c r="W348" i="1"/>
  <c r="T348" i="1"/>
  <c r="S348" i="1"/>
  <c r="R348" i="1"/>
  <c r="Q348" i="1"/>
  <c r="Z347" i="1"/>
  <c r="Y347" i="1"/>
  <c r="X347" i="1"/>
  <c r="W347" i="1"/>
  <c r="T347" i="1"/>
  <c r="S347" i="1"/>
  <c r="R347" i="1"/>
  <c r="Q347" i="1"/>
  <c r="Z346" i="1"/>
  <c r="Y346" i="1"/>
  <c r="X346" i="1"/>
  <c r="W346" i="1"/>
  <c r="T346" i="1"/>
  <c r="S346" i="1"/>
  <c r="R346" i="1"/>
  <c r="Q346" i="1"/>
  <c r="Z345" i="1"/>
  <c r="Y345" i="1"/>
  <c r="X345" i="1"/>
  <c r="W345" i="1"/>
  <c r="T345" i="1"/>
  <c r="S345" i="1"/>
  <c r="R345" i="1"/>
  <c r="Q345" i="1"/>
  <c r="Z344" i="1"/>
  <c r="Y344" i="1"/>
  <c r="X344" i="1"/>
  <c r="W344" i="1"/>
  <c r="T344" i="1"/>
  <c r="S344" i="1"/>
  <c r="R344" i="1"/>
  <c r="Q344" i="1"/>
  <c r="Z343" i="1"/>
  <c r="Y343" i="1"/>
  <c r="X343" i="1"/>
  <c r="W343" i="1"/>
  <c r="T343" i="1"/>
  <c r="S343" i="1"/>
  <c r="R343" i="1"/>
  <c r="Q343" i="1"/>
  <c r="Z342" i="1"/>
  <c r="Y342" i="1"/>
  <c r="X342" i="1"/>
  <c r="W342" i="1"/>
  <c r="T342" i="1"/>
  <c r="S342" i="1"/>
  <c r="R342" i="1"/>
  <c r="Q342" i="1"/>
  <c r="Z341" i="1"/>
  <c r="Y341" i="1"/>
  <c r="X341" i="1"/>
  <c r="W341" i="1"/>
  <c r="T341" i="1"/>
  <c r="S341" i="1"/>
  <c r="R341" i="1"/>
  <c r="Q341" i="1"/>
  <c r="Z340" i="1"/>
  <c r="Y340" i="1"/>
  <c r="X340" i="1"/>
  <c r="W340" i="1"/>
  <c r="T340" i="1"/>
  <c r="S340" i="1"/>
  <c r="R340" i="1"/>
  <c r="Q340" i="1"/>
  <c r="Z339" i="1"/>
  <c r="Y339" i="1"/>
  <c r="X339" i="1"/>
  <c r="W339" i="1"/>
  <c r="T339" i="1"/>
  <c r="S339" i="1"/>
  <c r="R339" i="1"/>
  <c r="Q339" i="1"/>
  <c r="Z338" i="1"/>
  <c r="Y338" i="1"/>
  <c r="X338" i="1"/>
  <c r="W338" i="1"/>
  <c r="T338" i="1"/>
  <c r="S338" i="1"/>
  <c r="R338" i="1"/>
  <c r="Q338" i="1"/>
  <c r="Z337" i="1"/>
  <c r="Y337" i="1"/>
  <c r="X337" i="1"/>
  <c r="W337" i="1"/>
  <c r="T337" i="1"/>
  <c r="S337" i="1"/>
  <c r="R337" i="1"/>
  <c r="Q337" i="1"/>
  <c r="Z336" i="1"/>
  <c r="Y336" i="1"/>
  <c r="X336" i="1"/>
  <c r="W336" i="1"/>
  <c r="T336" i="1"/>
  <c r="S336" i="1"/>
  <c r="R336" i="1"/>
  <c r="Q336" i="1"/>
  <c r="Z335" i="1"/>
  <c r="Y335" i="1"/>
  <c r="X335" i="1"/>
  <c r="W335" i="1"/>
  <c r="T335" i="1"/>
  <c r="S335" i="1"/>
  <c r="R335" i="1"/>
  <c r="Q335" i="1"/>
  <c r="Z334" i="1"/>
  <c r="Y334" i="1"/>
  <c r="X334" i="1"/>
  <c r="W334" i="1"/>
  <c r="T334" i="1"/>
  <c r="S334" i="1"/>
  <c r="R334" i="1"/>
  <c r="Q334" i="1"/>
  <c r="Z333" i="1"/>
  <c r="Y333" i="1"/>
  <c r="X333" i="1"/>
  <c r="W333" i="1"/>
  <c r="T333" i="1"/>
  <c r="S333" i="1"/>
  <c r="R333" i="1"/>
  <c r="Q333" i="1"/>
  <c r="Z332" i="1"/>
  <c r="Y332" i="1"/>
  <c r="X332" i="1"/>
  <c r="W332" i="1"/>
  <c r="T332" i="1"/>
  <c r="S332" i="1"/>
  <c r="R332" i="1"/>
  <c r="Q332" i="1"/>
  <c r="Z331" i="1"/>
  <c r="Y331" i="1"/>
  <c r="X331" i="1"/>
  <c r="W331" i="1"/>
  <c r="T331" i="1"/>
  <c r="S331" i="1"/>
  <c r="R331" i="1"/>
  <c r="Q331" i="1"/>
  <c r="Z330" i="1"/>
  <c r="Y330" i="1"/>
  <c r="X330" i="1"/>
  <c r="W330" i="1"/>
  <c r="T330" i="1"/>
  <c r="S330" i="1"/>
  <c r="R330" i="1"/>
  <c r="Q330" i="1"/>
  <c r="Z329" i="1"/>
  <c r="Y329" i="1"/>
  <c r="X329" i="1"/>
  <c r="W329" i="1"/>
  <c r="T329" i="1"/>
  <c r="S329" i="1"/>
  <c r="R329" i="1"/>
  <c r="Q329" i="1"/>
  <c r="Z328" i="1"/>
  <c r="Y328" i="1"/>
  <c r="X328" i="1"/>
  <c r="W328" i="1"/>
  <c r="T328" i="1"/>
  <c r="S328" i="1"/>
  <c r="R328" i="1"/>
  <c r="Q328" i="1"/>
  <c r="Z327" i="1"/>
  <c r="Y327" i="1"/>
  <c r="X327" i="1"/>
  <c r="W327" i="1"/>
  <c r="T327" i="1"/>
  <c r="S327" i="1"/>
  <c r="R327" i="1"/>
  <c r="Q327" i="1"/>
  <c r="Z326" i="1"/>
  <c r="Y326" i="1"/>
  <c r="X326" i="1"/>
  <c r="W326" i="1"/>
  <c r="T326" i="1"/>
  <c r="S326" i="1"/>
  <c r="R326" i="1"/>
  <c r="Q326" i="1"/>
  <c r="Z325" i="1"/>
  <c r="Y325" i="1"/>
  <c r="X325" i="1"/>
  <c r="W325" i="1"/>
  <c r="T325" i="1"/>
  <c r="S325" i="1"/>
  <c r="R325" i="1"/>
  <c r="Q325" i="1"/>
  <c r="Z324" i="1"/>
  <c r="Y324" i="1"/>
  <c r="X324" i="1"/>
  <c r="W324" i="1"/>
  <c r="T324" i="1"/>
  <c r="S324" i="1"/>
  <c r="R324" i="1"/>
  <c r="Q324" i="1"/>
  <c r="Z323" i="1"/>
  <c r="Y323" i="1"/>
  <c r="X323" i="1"/>
  <c r="W323" i="1"/>
  <c r="T323" i="1"/>
  <c r="S323" i="1"/>
  <c r="R323" i="1"/>
  <c r="Q323" i="1"/>
  <c r="Z322" i="1"/>
  <c r="Y322" i="1"/>
  <c r="X322" i="1"/>
  <c r="W322" i="1"/>
  <c r="T322" i="1"/>
  <c r="S322" i="1"/>
  <c r="R322" i="1"/>
  <c r="Q322" i="1"/>
  <c r="Z321" i="1"/>
  <c r="Y321" i="1"/>
  <c r="X321" i="1"/>
  <c r="W321" i="1"/>
  <c r="T321" i="1"/>
  <c r="S321" i="1"/>
  <c r="R321" i="1"/>
  <c r="Q321" i="1"/>
  <c r="Z320" i="1"/>
  <c r="Y320" i="1"/>
  <c r="X320" i="1"/>
  <c r="W320" i="1"/>
  <c r="T320" i="1"/>
  <c r="S320" i="1"/>
  <c r="R320" i="1"/>
  <c r="Q320" i="1"/>
  <c r="Z319" i="1"/>
  <c r="Y319" i="1"/>
  <c r="X319" i="1"/>
  <c r="W319" i="1"/>
  <c r="T319" i="1"/>
  <c r="S319" i="1"/>
  <c r="R319" i="1"/>
  <c r="Q319" i="1"/>
  <c r="Z318" i="1"/>
  <c r="Y318" i="1"/>
  <c r="X318" i="1"/>
  <c r="W318" i="1"/>
  <c r="T318" i="1"/>
  <c r="S318" i="1"/>
  <c r="R318" i="1"/>
  <c r="Q318" i="1"/>
  <c r="Z317" i="1"/>
  <c r="Y317" i="1"/>
  <c r="X317" i="1"/>
  <c r="W317" i="1"/>
  <c r="T317" i="1"/>
  <c r="S317" i="1"/>
  <c r="R317" i="1"/>
  <c r="Q317" i="1"/>
  <c r="Z316" i="1"/>
  <c r="Y316" i="1"/>
  <c r="X316" i="1"/>
  <c r="W316" i="1"/>
  <c r="T316" i="1"/>
  <c r="S316" i="1"/>
  <c r="R316" i="1"/>
  <c r="Q316" i="1"/>
  <c r="Z315" i="1"/>
  <c r="Y315" i="1"/>
  <c r="X315" i="1"/>
  <c r="W315" i="1"/>
  <c r="T315" i="1"/>
  <c r="S315" i="1"/>
  <c r="R315" i="1"/>
  <c r="Q315" i="1"/>
  <c r="Z314" i="1"/>
  <c r="Y314" i="1"/>
  <c r="X314" i="1"/>
  <c r="W314" i="1"/>
  <c r="T314" i="1"/>
  <c r="S314" i="1"/>
  <c r="R314" i="1"/>
  <c r="Q314" i="1"/>
  <c r="Z313" i="1"/>
  <c r="Y313" i="1"/>
  <c r="X313" i="1"/>
  <c r="W313" i="1"/>
  <c r="T313" i="1"/>
  <c r="S313" i="1"/>
  <c r="R313" i="1"/>
  <c r="Q313" i="1"/>
  <c r="Z312" i="1"/>
  <c r="Y312" i="1"/>
  <c r="X312" i="1"/>
  <c r="W312" i="1"/>
  <c r="T312" i="1"/>
  <c r="S312" i="1"/>
  <c r="R312" i="1"/>
  <c r="Q312" i="1"/>
  <c r="Z311" i="1"/>
  <c r="Y311" i="1"/>
  <c r="X311" i="1"/>
  <c r="W311" i="1"/>
  <c r="T311" i="1"/>
  <c r="S311" i="1"/>
  <c r="R311" i="1"/>
  <c r="Q311" i="1"/>
  <c r="Z310" i="1"/>
  <c r="Y310" i="1"/>
  <c r="X310" i="1"/>
  <c r="W310" i="1"/>
  <c r="T310" i="1"/>
  <c r="S310" i="1"/>
  <c r="R310" i="1"/>
  <c r="Q310" i="1"/>
  <c r="Z309" i="1"/>
  <c r="Y309" i="1"/>
  <c r="X309" i="1"/>
  <c r="W309" i="1"/>
  <c r="T309" i="1"/>
  <c r="S309" i="1"/>
  <c r="R309" i="1"/>
  <c r="Q309" i="1"/>
  <c r="Z308" i="1"/>
  <c r="Y308" i="1"/>
  <c r="X308" i="1"/>
  <c r="W308" i="1"/>
  <c r="T308" i="1"/>
  <c r="S308" i="1"/>
  <c r="R308" i="1"/>
  <c r="Q308" i="1"/>
  <c r="Z307" i="1"/>
  <c r="Y307" i="1"/>
  <c r="X307" i="1"/>
  <c r="W307" i="1"/>
  <c r="T307" i="1"/>
  <c r="S307" i="1"/>
  <c r="R307" i="1"/>
  <c r="Q307" i="1"/>
  <c r="Z306" i="1"/>
  <c r="Y306" i="1"/>
  <c r="X306" i="1"/>
  <c r="W306" i="1"/>
  <c r="T306" i="1"/>
  <c r="S306" i="1"/>
  <c r="R306" i="1"/>
  <c r="Q306" i="1"/>
  <c r="Z305" i="1"/>
  <c r="Y305" i="1"/>
  <c r="X305" i="1"/>
  <c r="W305" i="1"/>
  <c r="T305" i="1"/>
  <c r="S305" i="1"/>
  <c r="R305" i="1"/>
  <c r="Q305" i="1"/>
  <c r="Z304" i="1"/>
  <c r="Y304" i="1"/>
  <c r="X304" i="1"/>
  <c r="W304" i="1"/>
  <c r="T304" i="1"/>
  <c r="S304" i="1"/>
  <c r="R304" i="1"/>
  <c r="Q304" i="1"/>
  <c r="Z303" i="1"/>
  <c r="Y303" i="1"/>
  <c r="X303" i="1"/>
  <c r="W303" i="1"/>
  <c r="T303" i="1"/>
  <c r="S303" i="1"/>
  <c r="R303" i="1"/>
  <c r="Q303" i="1"/>
  <c r="Z302" i="1"/>
  <c r="Y302" i="1"/>
  <c r="X302" i="1"/>
  <c r="W302" i="1"/>
  <c r="T302" i="1"/>
  <c r="S302" i="1"/>
  <c r="R302" i="1"/>
  <c r="Q302" i="1"/>
  <c r="Z301" i="1"/>
  <c r="Y301" i="1"/>
  <c r="X301" i="1"/>
  <c r="W301" i="1"/>
  <c r="T301" i="1"/>
  <c r="S301" i="1"/>
  <c r="R301" i="1"/>
  <c r="Q301" i="1"/>
  <c r="Z300" i="1"/>
  <c r="Y300" i="1"/>
  <c r="X300" i="1"/>
  <c r="W300" i="1"/>
  <c r="T300" i="1"/>
  <c r="S300" i="1"/>
  <c r="R300" i="1"/>
  <c r="Q300" i="1"/>
  <c r="Z299" i="1"/>
  <c r="Y299" i="1"/>
  <c r="X299" i="1"/>
  <c r="W299" i="1"/>
  <c r="T299" i="1"/>
  <c r="S299" i="1"/>
  <c r="R299" i="1"/>
  <c r="Q299" i="1"/>
  <c r="Z298" i="1"/>
  <c r="Y298" i="1"/>
  <c r="X298" i="1"/>
  <c r="W298" i="1"/>
  <c r="T298" i="1"/>
  <c r="S298" i="1"/>
  <c r="R298" i="1"/>
  <c r="Q298" i="1"/>
  <c r="Z297" i="1"/>
  <c r="Y297" i="1"/>
  <c r="X297" i="1"/>
  <c r="W297" i="1"/>
  <c r="T297" i="1"/>
  <c r="S297" i="1"/>
  <c r="R297" i="1"/>
  <c r="Q297" i="1"/>
  <c r="Z296" i="1"/>
  <c r="Y296" i="1"/>
  <c r="X296" i="1"/>
  <c r="W296" i="1"/>
  <c r="T296" i="1"/>
  <c r="S296" i="1"/>
  <c r="R296" i="1"/>
  <c r="Q296" i="1"/>
  <c r="Z295" i="1"/>
  <c r="Y295" i="1"/>
  <c r="X295" i="1"/>
  <c r="W295" i="1"/>
  <c r="T295" i="1"/>
  <c r="S295" i="1"/>
  <c r="R295" i="1"/>
  <c r="Q295" i="1"/>
  <c r="Z294" i="1"/>
  <c r="Y294" i="1"/>
  <c r="X294" i="1"/>
  <c r="W294" i="1"/>
  <c r="T294" i="1"/>
  <c r="S294" i="1"/>
  <c r="R294" i="1"/>
  <c r="Q294" i="1"/>
  <c r="Z293" i="1"/>
  <c r="Y293" i="1"/>
  <c r="X293" i="1"/>
  <c r="W293" i="1"/>
  <c r="T293" i="1"/>
  <c r="S293" i="1"/>
  <c r="R293" i="1"/>
  <c r="Q293" i="1"/>
  <c r="Z292" i="1"/>
  <c r="Y292" i="1"/>
  <c r="X292" i="1"/>
  <c r="W292" i="1"/>
  <c r="T292" i="1"/>
  <c r="S292" i="1"/>
  <c r="R292" i="1"/>
  <c r="Q292" i="1"/>
  <c r="Z291" i="1"/>
  <c r="Y291" i="1"/>
  <c r="X291" i="1"/>
  <c r="W291" i="1"/>
  <c r="T291" i="1"/>
  <c r="S291" i="1"/>
  <c r="R291" i="1"/>
  <c r="Q291" i="1"/>
  <c r="Z290" i="1"/>
  <c r="Y290" i="1"/>
  <c r="X290" i="1"/>
  <c r="W290" i="1"/>
  <c r="T290" i="1"/>
  <c r="S290" i="1"/>
  <c r="R290" i="1"/>
  <c r="Q290" i="1"/>
  <c r="Z289" i="1"/>
  <c r="Y289" i="1"/>
  <c r="X289" i="1"/>
  <c r="W289" i="1"/>
  <c r="T289" i="1"/>
  <c r="S289" i="1"/>
  <c r="R289" i="1"/>
  <c r="Q289" i="1"/>
  <c r="Z288" i="1"/>
  <c r="Y288" i="1"/>
  <c r="X288" i="1"/>
  <c r="W288" i="1"/>
  <c r="T288" i="1"/>
  <c r="S288" i="1"/>
  <c r="R288" i="1"/>
  <c r="Q288" i="1"/>
  <c r="Z287" i="1"/>
  <c r="Y287" i="1"/>
  <c r="X287" i="1"/>
  <c r="W287" i="1"/>
  <c r="T287" i="1"/>
  <c r="S287" i="1"/>
  <c r="R287" i="1"/>
  <c r="Q287" i="1"/>
  <c r="Z286" i="1"/>
  <c r="Y286" i="1"/>
  <c r="X286" i="1"/>
  <c r="W286" i="1"/>
  <c r="T286" i="1"/>
  <c r="S286" i="1"/>
  <c r="R286" i="1"/>
  <c r="Q286" i="1"/>
  <c r="Z285" i="1"/>
  <c r="Y285" i="1"/>
  <c r="X285" i="1"/>
  <c r="W285" i="1"/>
  <c r="T285" i="1"/>
  <c r="S285" i="1"/>
  <c r="R285" i="1"/>
  <c r="Q285" i="1"/>
  <c r="Z284" i="1"/>
  <c r="Y284" i="1"/>
  <c r="X284" i="1"/>
  <c r="W284" i="1"/>
  <c r="T284" i="1"/>
  <c r="S284" i="1"/>
  <c r="R284" i="1"/>
  <c r="Q284" i="1"/>
  <c r="Z283" i="1"/>
  <c r="Y283" i="1"/>
  <c r="X283" i="1"/>
  <c r="W283" i="1"/>
  <c r="T283" i="1"/>
  <c r="S283" i="1"/>
  <c r="R283" i="1"/>
  <c r="Q283" i="1"/>
  <c r="Z282" i="1"/>
  <c r="Y282" i="1"/>
  <c r="X282" i="1"/>
  <c r="W282" i="1"/>
  <c r="T282" i="1"/>
  <c r="S282" i="1"/>
  <c r="R282" i="1"/>
  <c r="Q282" i="1"/>
  <c r="Z281" i="1"/>
  <c r="Y281" i="1"/>
  <c r="X281" i="1"/>
  <c r="W281" i="1"/>
  <c r="T281" i="1"/>
  <c r="S281" i="1"/>
  <c r="R281" i="1"/>
  <c r="Q281" i="1"/>
  <c r="Z280" i="1"/>
  <c r="Y280" i="1"/>
  <c r="X280" i="1"/>
  <c r="W280" i="1"/>
  <c r="T280" i="1"/>
  <c r="S280" i="1"/>
  <c r="R280" i="1"/>
  <c r="Q280" i="1"/>
  <c r="Z279" i="1"/>
  <c r="Y279" i="1"/>
  <c r="X279" i="1"/>
  <c r="W279" i="1"/>
  <c r="T279" i="1"/>
  <c r="S279" i="1"/>
  <c r="R279" i="1"/>
  <c r="Q279" i="1"/>
  <c r="Z278" i="1"/>
  <c r="Y278" i="1"/>
  <c r="X278" i="1"/>
  <c r="W278" i="1"/>
  <c r="T278" i="1"/>
  <c r="S278" i="1"/>
  <c r="R278" i="1"/>
  <c r="Q278" i="1"/>
  <c r="Z277" i="1"/>
  <c r="Y277" i="1"/>
  <c r="X277" i="1"/>
  <c r="W277" i="1"/>
  <c r="T277" i="1"/>
  <c r="S277" i="1"/>
  <c r="R277" i="1"/>
  <c r="Q277" i="1"/>
  <c r="Z276" i="1"/>
  <c r="Y276" i="1"/>
  <c r="X276" i="1"/>
  <c r="W276" i="1"/>
  <c r="T276" i="1"/>
  <c r="S276" i="1"/>
  <c r="R276" i="1"/>
  <c r="Q276" i="1"/>
  <c r="Z275" i="1"/>
  <c r="Y275" i="1"/>
  <c r="X275" i="1"/>
  <c r="W275" i="1"/>
  <c r="T275" i="1"/>
  <c r="S275" i="1"/>
  <c r="R275" i="1"/>
  <c r="Q275" i="1"/>
  <c r="Z274" i="1"/>
  <c r="Y274" i="1"/>
  <c r="X274" i="1"/>
  <c r="W274" i="1"/>
  <c r="T274" i="1"/>
  <c r="S274" i="1"/>
  <c r="R274" i="1"/>
  <c r="Q274" i="1"/>
  <c r="Z273" i="1"/>
  <c r="Y273" i="1"/>
  <c r="X273" i="1"/>
  <c r="W273" i="1"/>
  <c r="T273" i="1"/>
  <c r="S273" i="1"/>
  <c r="R273" i="1"/>
  <c r="Q273" i="1"/>
  <c r="Z272" i="1"/>
  <c r="Y272" i="1"/>
  <c r="X272" i="1"/>
  <c r="W272" i="1"/>
  <c r="T272" i="1"/>
  <c r="S272" i="1"/>
  <c r="R272" i="1"/>
  <c r="Q272" i="1"/>
  <c r="Z271" i="1"/>
  <c r="Y271" i="1"/>
  <c r="X271" i="1"/>
  <c r="W271" i="1"/>
  <c r="T271" i="1"/>
  <c r="S271" i="1"/>
  <c r="R271" i="1"/>
  <c r="Q271" i="1"/>
  <c r="Z270" i="1"/>
  <c r="Y270" i="1"/>
  <c r="X270" i="1"/>
  <c r="W270" i="1"/>
  <c r="T270" i="1"/>
  <c r="S270" i="1"/>
  <c r="R270" i="1"/>
  <c r="Q270" i="1"/>
  <c r="Z269" i="1"/>
  <c r="Y269" i="1"/>
  <c r="X269" i="1"/>
  <c r="W269" i="1"/>
  <c r="T269" i="1"/>
  <c r="S269" i="1"/>
  <c r="R269" i="1"/>
  <c r="Q269" i="1"/>
  <c r="Z268" i="1"/>
  <c r="Y268" i="1"/>
  <c r="X268" i="1"/>
  <c r="W268" i="1"/>
  <c r="T268" i="1"/>
  <c r="S268" i="1"/>
  <c r="R268" i="1"/>
  <c r="Q268" i="1"/>
  <c r="Z267" i="1"/>
  <c r="Y267" i="1"/>
  <c r="X267" i="1"/>
  <c r="W267" i="1"/>
  <c r="T267" i="1"/>
  <c r="S267" i="1"/>
  <c r="R267" i="1"/>
  <c r="Q267" i="1"/>
  <c r="Z266" i="1"/>
  <c r="Y266" i="1"/>
  <c r="X266" i="1"/>
  <c r="W266" i="1"/>
  <c r="T266" i="1"/>
  <c r="S266" i="1"/>
  <c r="R266" i="1"/>
  <c r="Q266" i="1"/>
  <c r="Z265" i="1"/>
  <c r="Y265" i="1"/>
  <c r="X265" i="1"/>
  <c r="W265" i="1"/>
  <c r="T265" i="1"/>
  <c r="S265" i="1"/>
  <c r="R265" i="1"/>
  <c r="Q265" i="1"/>
  <c r="Z264" i="1"/>
  <c r="Y264" i="1"/>
  <c r="X264" i="1"/>
  <c r="W264" i="1"/>
  <c r="T264" i="1"/>
  <c r="S264" i="1"/>
  <c r="R264" i="1"/>
  <c r="Q264" i="1"/>
  <c r="Z263" i="1"/>
  <c r="Y263" i="1"/>
  <c r="X263" i="1"/>
  <c r="W263" i="1"/>
  <c r="T263" i="1"/>
  <c r="S263" i="1"/>
  <c r="R263" i="1"/>
  <c r="Q263" i="1"/>
  <c r="Z262" i="1"/>
  <c r="Y262" i="1"/>
  <c r="X262" i="1"/>
  <c r="W262" i="1"/>
  <c r="T262" i="1"/>
  <c r="S262" i="1"/>
  <c r="R262" i="1"/>
  <c r="Q262" i="1"/>
  <c r="Z261" i="1"/>
  <c r="Y261" i="1"/>
  <c r="X261" i="1"/>
  <c r="W261" i="1"/>
  <c r="T261" i="1"/>
  <c r="S261" i="1"/>
  <c r="R261" i="1"/>
  <c r="Q261" i="1"/>
  <c r="Z260" i="1"/>
  <c r="Y260" i="1"/>
  <c r="X260" i="1"/>
  <c r="W260" i="1"/>
  <c r="T260" i="1"/>
  <c r="S260" i="1"/>
  <c r="R260" i="1"/>
  <c r="Q260" i="1"/>
  <c r="Z259" i="1"/>
  <c r="Y259" i="1"/>
  <c r="X259" i="1"/>
  <c r="W259" i="1"/>
  <c r="T259" i="1"/>
  <c r="S259" i="1"/>
  <c r="R259" i="1"/>
  <c r="Q259" i="1"/>
  <c r="Z258" i="1"/>
  <c r="Y258" i="1"/>
  <c r="X258" i="1"/>
  <c r="W258" i="1"/>
  <c r="T258" i="1"/>
  <c r="S258" i="1"/>
  <c r="R258" i="1"/>
  <c r="Q258" i="1"/>
  <c r="Z257" i="1"/>
  <c r="Y257" i="1"/>
  <c r="X257" i="1"/>
  <c r="W257" i="1"/>
  <c r="T257" i="1"/>
  <c r="S257" i="1"/>
  <c r="R257" i="1"/>
  <c r="Q257" i="1"/>
  <c r="Z256" i="1"/>
  <c r="Y256" i="1"/>
  <c r="X256" i="1"/>
  <c r="W256" i="1"/>
  <c r="T256" i="1"/>
  <c r="S256" i="1"/>
  <c r="R256" i="1"/>
  <c r="Q256" i="1"/>
  <c r="Z255" i="1"/>
  <c r="Y255" i="1"/>
  <c r="X255" i="1"/>
  <c r="W255" i="1"/>
  <c r="T255" i="1"/>
  <c r="S255" i="1"/>
  <c r="R255" i="1"/>
  <c r="Q255" i="1"/>
  <c r="Z254" i="1"/>
  <c r="Y254" i="1"/>
  <c r="X254" i="1"/>
  <c r="W254" i="1"/>
  <c r="T254" i="1"/>
  <c r="S254" i="1"/>
  <c r="R254" i="1"/>
  <c r="Q254" i="1"/>
  <c r="Z253" i="1"/>
  <c r="Y253" i="1"/>
  <c r="X253" i="1"/>
  <c r="W253" i="1"/>
  <c r="T253" i="1"/>
  <c r="S253" i="1"/>
  <c r="R253" i="1"/>
  <c r="Q253" i="1"/>
  <c r="Z252" i="1"/>
  <c r="Y252" i="1"/>
  <c r="X252" i="1"/>
  <c r="W252" i="1"/>
  <c r="T252" i="1"/>
  <c r="S252" i="1"/>
  <c r="R252" i="1"/>
  <c r="Q252" i="1"/>
  <c r="Z251" i="1"/>
  <c r="Y251" i="1"/>
  <c r="X251" i="1"/>
  <c r="W251" i="1"/>
  <c r="T251" i="1"/>
  <c r="S251" i="1"/>
  <c r="R251" i="1"/>
  <c r="Q251" i="1"/>
  <c r="Z250" i="1"/>
  <c r="Y250" i="1"/>
  <c r="X250" i="1"/>
  <c r="W250" i="1"/>
  <c r="T250" i="1"/>
  <c r="S250" i="1"/>
  <c r="R250" i="1"/>
  <c r="Q250" i="1"/>
  <c r="Z249" i="1"/>
  <c r="Y249" i="1"/>
  <c r="X249" i="1"/>
  <c r="W249" i="1"/>
  <c r="T249" i="1"/>
  <c r="S249" i="1"/>
  <c r="R249" i="1"/>
  <c r="Q249" i="1"/>
  <c r="Z248" i="1"/>
  <c r="Y248" i="1"/>
  <c r="X248" i="1"/>
  <c r="W248" i="1"/>
  <c r="T248" i="1"/>
  <c r="S248" i="1"/>
  <c r="R248" i="1"/>
  <c r="Q248" i="1"/>
  <c r="Z247" i="1"/>
  <c r="Y247" i="1"/>
  <c r="X247" i="1"/>
  <c r="W247" i="1"/>
  <c r="T247" i="1"/>
  <c r="S247" i="1"/>
  <c r="R247" i="1"/>
  <c r="Q247" i="1"/>
  <c r="Z246" i="1"/>
  <c r="Y246" i="1"/>
  <c r="X246" i="1"/>
  <c r="W246" i="1"/>
  <c r="T246" i="1"/>
  <c r="S246" i="1"/>
  <c r="R246" i="1"/>
  <c r="Q246" i="1"/>
  <c r="Z245" i="1"/>
  <c r="Y245" i="1"/>
  <c r="X245" i="1"/>
  <c r="W245" i="1"/>
  <c r="T245" i="1"/>
  <c r="S245" i="1"/>
  <c r="R245" i="1"/>
  <c r="Q245" i="1"/>
  <c r="Z244" i="1"/>
  <c r="Y244" i="1"/>
  <c r="X244" i="1"/>
  <c r="W244" i="1"/>
  <c r="T244" i="1"/>
  <c r="S244" i="1"/>
  <c r="R244" i="1"/>
  <c r="Q244" i="1"/>
  <c r="Z243" i="1"/>
  <c r="Y243" i="1"/>
  <c r="X243" i="1"/>
  <c r="W243" i="1"/>
  <c r="T243" i="1"/>
  <c r="S243" i="1"/>
  <c r="R243" i="1"/>
  <c r="Q243" i="1"/>
  <c r="Z242" i="1"/>
  <c r="Y242" i="1"/>
  <c r="X242" i="1"/>
  <c r="W242" i="1"/>
  <c r="T242" i="1"/>
  <c r="S242" i="1"/>
  <c r="R242" i="1"/>
  <c r="Q242" i="1"/>
  <c r="Z241" i="1"/>
  <c r="Y241" i="1"/>
  <c r="X241" i="1"/>
  <c r="W241" i="1"/>
  <c r="T241" i="1"/>
  <c r="S241" i="1"/>
  <c r="R241" i="1"/>
  <c r="Q241" i="1"/>
  <c r="Z240" i="1"/>
  <c r="Y240" i="1"/>
  <c r="X240" i="1"/>
  <c r="W240" i="1"/>
  <c r="T240" i="1"/>
  <c r="S240" i="1"/>
  <c r="R240" i="1"/>
  <c r="Q240" i="1"/>
  <c r="Z239" i="1"/>
  <c r="Y239" i="1"/>
  <c r="X239" i="1"/>
  <c r="W239" i="1"/>
  <c r="T239" i="1"/>
  <c r="S239" i="1"/>
  <c r="R239" i="1"/>
  <c r="Q239" i="1"/>
  <c r="Z238" i="1"/>
  <c r="Y238" i="1"/>
  <c r="X238" i="1"/>
  <c r="W238" i="1"/>
  <c r="T238" i="1"/>
  <c r="S238" i="1"/>
  <c r="R238" i="1"/>
  <c r="Q238" i="1"/>
  <c r="Z237" i="1"/>
  <c r="Y237" i="1"/>
  <c r="X237" i="1"/>
  <c r="W237" i="1"/>
  <c r="T237" i="1"/>
  <c r="S237" i="1"/>
  <c r="R237" i="1"/>
  <c r="Q237" i="1"/>
  <c r="Z236" i="1"/>
  <c r="Y236" i="1"/>
  <c r="X236" i="1"/>
  <c r="W236" i="1"/>
  <c r="T236" i="1"/>
  <c r="S236" i="1"/>
  <c r="R236" i="1"/>
  <c r="Q236" i="1"/>
  <c r="Z235" i="1"/>
  <c r="Y235" i="1"/>
  <c r="X235" i="1"/>
  <c r="W235" i="1"/>
  <c r="T235" i="1"/>
  <c r="S235" i="1"/>
  <c r="R235" i="1"/>
  <c r="Q235" i="1"/>
  <c r="Z234" i="1"/>
  <c r="Y234" i="1"/>
  <c r="X234" i="1"/>
  <c r="W234" i="1"/>
  <c r="T234" i="1"/>
  <c r="S234" i="1"/>
  <c r="R234" i="1"/>
  <c r="Q234" i="1"/>
  <c r="Z233" i="1"/>
  <c r="Y233" i="1"/>
  <c r="X233" i="1"/>
  <c r="W233" i="1"/>
  <c r="T233" i="1"/>
  <c r="S233" i="1"/>
  <c r="R233" i="1"/>
  <c r="Q233" i="1"/>
  <c r="Z232" i="1"/>
  <c r="Y232" i="1"/>
  <c r="X232" i="1"/>
  <c r="W232" i="1"/>
  <c r="T232" i="1"/>
  <c r="S232" i="1"/>
  <c r="R232" i="1"/>
  <c r="Q232" i="1"/>
  <c r="Z231" i="1"/>
  <c r="Y231" i="1"/>
  <c r="X231" i="1"/>
  <c r="W231" i="1"/>
  <c r="T231" i="1"/>
  <c r="S231" i="1"/>
  <c r="R231" i="1"/>
  <c r="Q231" i="1"/>
  <c r="Z230" i="1"/>
  <c r="Y230" i="1"/>
  <c r="X230" i="1"/>
  <c r="W230" i="1"/>
  <c r="T230" i="1"/>
  <c r="S230" i="1"/>
  <c r="R230" i="1"/>
  <c r="Q230" i="1"/>
  <c r="Z229" i="1"/>
  <c r="Y229" i="1"/>
  <c r="X229" i="1"/>
  <c r="W229" i="1"/>
  <c r="T229" i="1"/>
  <c r="S229" i="1"/>
  <c r="R229" i="1"/>
  <c r="Q229" i="1"/>
  <c r="Z228" i="1"/>
  <c r="Y228" i="1"/>
  <c r="X228" i="1"/>
  <c r="W228" i="1"/>
  <c r="T228" i="1"/>
  <c r="S228" i="1"/>
  <c r="R228" i="1"/>
  <c r="Q228" i="1"/>
  <c r="Z227" i="1"/>
  <c r="Y227" i="1"/>
  <c r="X227" i="1"/>
  <c r="W227" i="1"/>
  <c r="T227" i="1"/>
  <c r="S227" i="1"/>
  <c r="R227" i="1"/>
  <c r="Q227" i="1"/>
  <c r="Z226" i="1"/>
  <c r="Y226" i="1"/>
  <c r="X226" i="1"/>
  <c r="W226" i="1"/>
  <c r="T226" i="1"/>
  <c r="S226" i="1"/>
  <c r="R226" i="1"/>
  <c r="Q226" i="1"/>
  <c r="Z225" i="1"/>
  <c r="Y225" i="1"/>
  <c r="X225" i="1"/>
  <c r="W225" i="1"/>
  <c r="T225" i="1"/>
  <c r="S225" i="1"/>
  <c r="R225" i="1"/>
  <c r="Q225" i="1"/>
  <c r="Z224" i="1"/>
  <c r="Y224" i="1"/>
  <c r="X224" i="1"/>
  <c r="W224" i="1"/>
  <c r="T224" i="1"/>
  <c r="S224" i="1"/>
  <c r="R224" i="1"/>
  <c r="Q224" i="1"/>
  <c r="Z223" i="1"/>
  <c r="Y223" i="1"/>
  <c r="X223" i="1"/>
  <c r="W223" i="1"/>
  <c r="T223" i="1"/>
  <c r="S223" i="1"/>
  <c r="R223" i="1"/>
  <c r="Q223" i="1"/>
  <c r="Z222" i="1"/>
  <c r="Y222" i="1"/>
  <c r="X222" i="1"/>
  <c r="W222" i="1"/>
  <c r="T222" i="1"/>
  <c r="S222" i="1"/>
  <c r="R222" i="1"/>
  <c r="Q222" i="1"/>
  <c r="Z221" i="1"/>
  <c r="Y221" i="1"/>
  <c r="X221" i="1"/>
  <c r="W221" i="1"/>
  <c r="T221" i="1"/>
  <c r="S221" i="1"/>
  <c r="R221" i="1"/>
  <c r="Q221" i="1"/>
  <c r="Z220" i="1"/>
  <c r="Y220" i="1"/>
  <c r="X220" i="1"/>
  <c r="W220" i="1"/>
  <c r="T220" i="1"/>
  <c r="S220" i="1"/>
  <c r="R220" i="1"/>
  <c r="Q220" i="1"/>
  <c r="Z219" i="1"/>
  <c r="Y219" i="1"/>
  <c r="X219" i="1"/>
  <c r="W219" i="1"/>
  <c r="T219" i="1"/>
  <c r="S219" i="1"/>
  <c r="R219" i="1"/>
  <c r="Q219" i="1"/>
  <c r="Z218" i="1"/>
  <c r="Y218" i="1"/>
  <c r="X218" i="1"/>
  <c r="W218" i="1"/>
  <c r="T218" i="1"/>
  <c r="S218" i="1"/>
  <c r="R218" i="1"/>
  <c r="Q218" i="1"/>
  <c r="Z217" i="1"/>
  <c r="Y217" i="1"/>
  <c r="X217" i="1"/>
  <c r="W217" i="1"/>
  <c r="T217" i="1"/>
  <c r="S217" i="1"/>
  <c r="R217" i="1"/>
  <c r="Q217" i="1"/>
  <c r="Z216" i="1"/>
  <c r="Y216" i="1"/>
  <c r="X216" i="1"/>
  <c r="W216" i="1"/>
  <c r="T216" i="1"/>
  <c r="S216" i="1"/>
  <c r="R216" i="1"/>
  <c r="Q216" i="1"/>
  <c r="Z215" i="1"/>
  <c r="Y215" i="1"/>
  <c r="X215" i="1"/>
  <c r="W215" i="1"/>
  <c r="T215" i="1"/>
  <c r="S215" i="1"/>
  <c r="R215" i="1"/>
  <c r="Q215" i="1"/>
  <c r="Z214" i="1"/>
  <c r="Y214" i="1"/>
  <c r="X214" i="1"/>
  <c r="W214" i="1"/>
  <c r="T214" i="1"/>
  <c r="S214" i="1"/>
  <c r="R214" i="1"/>
  <c r="Q214" i="1"/>
  <c r="Z213" i="1"/>
  <c r="Y213" i="1"/>
  <c r="X213" i="1"/>
  <c r="W213" i="1"/>
  <c r="T213" i="1"/>
  <c r="S213" i="1"/>
  <c r="R213" i="1"/>
  <c r="Q213" i="1"/>
  <c r="Z212" i="1"/>
  <c r="Y212" i="1"/>
  <c r="X212" i="1"/>
  <c r="W212" i="1"/>
  <c r="T212" i="1"/>
  <c r="S212" i="1"/>
  <c r="R212" i="1"/>
  <c r="Q212" i="1"/>
  <c r="Z211" i="1"/>
  <c r="Y211" i="1"/>
  <c r="X211" i="1"/>
  <c r="W211" i="1"/>
  <c r="T211" i="1"/>
  <c r="S211" i="1"/>
  <c r="R211" i="1"/>
  <c r="Q211" i="1"/>
  <c r="Z210" i="1"/>
  <c r="Y210" i="1"/>
  <c r="X210" i="1"/>
  <c r="W210" i="1"/>
  <c r="T210" i="1"/>
  <c r="S210" i="1"/>
  <c r="R210" i="1"/>
  <c r="Q210" i="1"/>
  <c r="X209" i="1"/>
  <c r="W209" i="1"/>
  <c r="T209" i="1"/>
  <c r="S209" i="1"/>
  <c r="R209" i="1"/>
  <c r="Q209" i="1"/>
  <c r="N209" i="1"/>
  <c r="X208" i="1"/>
  <c r="W208" i="1"/>
  <c r="T208" i="1"/>
  <c r="S208" i="1"/>
  <c r="R208" i="1"/>
  <c r="Q208" i="1"/>
  <c r="N208" i="1"/>
  <c r="X207" i="1"/>
  <c r="W207" i="1"/>
  <c r="T207" i="1"/>
  <c r="S207" i="1"/>
  <c r="R207" i="1"/>
  <c r="Q207" i="1"/>
  <c r="N207" i="1"/>
  <c r="X206" i="1"/>
  <c r="W206" i="1"/>
  <c r="T206" i="1"/>
  <c r="S206" i="1"/>
  <c r="R206" i="1"/>
  <c r="Q206" i="1"/>
  <c r="N206" i="1"/>
  <c r="X205" i="1"/>
  <c r="W205" i="1"/>
  <c r="T205" i="1"/>
  <c r="S205" i="1"/>
  <c r="R205" i="1"/>
  <c r="Q205" i="1"/>
  <c r="N205" i="1"/>
  <c r="X204" i="1"/>
  <c r="W204" i="1"/>
  <c r="T204" i="1"/>
  <c r="S204" i="1"/>
  <c r="R204" i="1"/>
  <c r="Q204" i="1"/>
  <c r="N204" i="1"/>
  <c r="X203" i="1"/>
  <c r="W203" i="1"/>
  <c r="T203" i="1"/>
  <c r="S203" i="1"/>
  <c r="R203" i="1"/>
  <c r="Q203" i="1"/>
  <c r="N203" i="1"/>
  <c r="X202" i="1"/>
  <c r="W202" i="1"/>
  <c r="T202" i="1"/>
  <c r="S202" i="1"/>
  <c r="R202" i="1"/>
  <c r="Q202" i="1"/>
  <c r="N202" i="1"/>
  <c r="X201" i="1"/>
  <c r="W201" i="1"/>
  <c r="T201" i="1"/>
  <c r="S201" i="1"/>
  <c r="R201" i="1"/>
  <c r="Q201" i="1"/>
  <c r="N201" i="1"/>
  <c r="X200" i="1"/>
  <c r="W200" i="1"/>
  <c r="T200" i="1"/>
  <c r="S200" i="1"/>
  <c r="R200" i="1"/>
  <c r="Q200" i="1"/>
  <c r="N200" i="1"/>
  <c r="X199" i="1"/>
  <c r="W199" i="1"/>
  <c r="T199" i="1"/>
  <c r="S199" i="1"/>
  <c r="R199" i="1"/>
  <c r="Q199" i="1"/>
  <c r="N199" i="1"/>
  <c r="X198" i="1"/>
  <c r="W198" i="1"/>
  <c r="T198" i="1"/>
  <c r="S198" i="1"/>
  <c r="R198" i="1"/>
  <c r="Q198" i="1"/>
  <c r="N198" i="1"/>
  <c r="X197" i="1"/>
  <c r="W197" i="1"/>
  <c r="T197" i="1"/>
  <c r="S197" i="1"/>
  <c r="R197" i="1"/>
  <c r="Q197" i="1"/>
  <c r="N197" i="1"/>
  <c r="X196" i="1"/>
  <c r="W196" i="1"/>
  <c r="T196" i="1"/>
  <c r="S196" i="1"/>
  <c r="R196" i="1"/>
  <c r="Q196" i="1"/>
  <c r="N196" i="1"/>
  <c r="X195" i="1"/>
  <c r="W195" i="1"/>
  <c r="T195" i="1"/>
  <c r="S195" i="1"/>
  <c r="R195" i="1"/>
  <c r="Q195" i="1"/>
  <c r="N195" i="1"/>
  <c r="X194" i="1"/>
  <c r="W194" i="1"/>
  <c r="T194" i="1"/>
  <c r="S194" i="1"/>
  <c r="R194" i="1"/>
  <c r="Q194" i="1"/>
  <c r="N194" i="1"/>
  <c r="X193" i="1"/>
  <c r="W193" i="1"/>
  <c r="T193" i="1"/>
  <c r="S193" i="1"/>
  <c r="R193" i="1"/>
  <c r="Q193" i="1"/>
  <c r="N193" i="1"/>
  <c r="X192" i="1"/>
  <c r="W192" i="1"/>
  <c r="T192" i="1"/>
  <c r="S192" i="1"/>
  <c r="R192" i="1"/>
  <c r="Q192" i="1"/>
  <c r="N192" i="1"/>
  <c r="X191" i="1"/>
  <c r="W191" i="1"/>
  <c r="T191" i="1"/>
  <c r="S191" i="1"/>
  <c r="R191" i="1"/>
  <c r="Q191" i="1"/>
  <c r="N191" i="1"/>
  <c r="Y191" i="1" s="1"/>
  <c r="X190" i="1"/>
  <c r="W190" i="1"/>
  <c r="T190" i="1"/>
  <c r="S190" i="1"/>
  <c r="R190" i="1"/>
  <c r="Q190" i="1"/>
  <c r="N190" i="1"/>
  <c r="X189" i="1"/>
  <c r="W189" i="1"/>
  <c r="T189" i="1"/>
  <c r="S189" i="1"/>
  <c r="R189" i="1"/>
  <c r="Q189" i="1"/>
  <c r="N189" i="1"/>
  <c r="X188" i="1"/>
  <c r="W188" i="1"/>
  <c r="T188" i="1"/>
  <c r="S188" i="1"/>
  <c r="R188" i="1"/>
  <c r="Q188" i="1"/>
  <c r="N188" i="1"/>
  <c r="Y188" i="1" s="1"/>
  <c r="X187" i="1"/>
  <c r="W187" i="1"/>
  <c r="T187" i="1"/>
  <c r="S187" i="1"/>
  <c r="R187" i="1"/>
  <c r="Q187" i="1"/>
  <c r="N187" i="1"/>
  <c r="X186" i="1"/>
  <c r="W186" i="1"/>
  <c r="T186" i="1"/>
  <c r="S186" i="1"/>
  <c r="R186" i="1"/>
  <c r="Q186" i="1"/>
  <c r="N186" i="1"/>
  <c r="X185" i="1"/>
  <c r="W185" i="1"/>
  <c r="T185" i="1"/>
  <c r="S185" i="1"/>
  <c r="R185" i="1"/>
  <c r="Q185" i="1"/>
  <c r="N185" i="1"/>
  <c r="Y185" i="1" s="1"/>
  <c r="X184" i="1"/>
  <c r="W184" i="1"/>
  <c r="T184" i="1"/>
  <c r="S184" i="1"/>
  <c r="R184" i="1"/>
  <c r="Q184" i="1"/>
  <c r="N184" i="1"/>
  <c r="X183" i="1"/>
  <c r="W183" i="1"/>
  <c r="T183" i="1"/>
  <c r="S183" i="1"/>
  <c r="R183" i="1"/>
  <c r="Q183" i="1"/>
  <c r="N183" i="1"/>
  <c r="X182" i="1"/>
  <c r="W182" i="1"/>
  <c r="T182" i="1"/>
  <c r="S182" i="1"/>
  <c r="R182" i="1"/>
  <c r="Q182" i="1"/>
  <c r="N182" i="1"/>
  <c r="X181" i="1"/>
  <c r="W181" i="1"/>
  <c r="T181" i="1"/>
  <c r="S181" i="1"/>
  <c r="R181" i="1"/>
  <c r="Q181" i="1"/>
  <c r="N181" i="1"/>
  <c r="X180" i="1"/>
  <c r="W180" i="1"/>
  <c r="T180" i="1"/>
  <c r="S180" i="1"/>
  <c r="R180" i="1"/>
  <c r="Q180" i="1"/>
  <c r="N180" i="1"/>
  <c r="X179" i="1"/>
  <c r="W179" i="1"/>
  <c r="T179" i="1"/>
  <c r="S179" i="1"/>
  <c r="R179" i="1"/>
  <c r="Q179" i="1"/>
  <c r="N179" i="1"/>
  <c r="X178" i="1"/>
  <c r="W178" i="1"/>
  <c r="T178" i="1"/>
  <c r="S178" i="1"/>
  <c r="R178" i="1"/>
  <c r="Q178" i="1"/>
  <c r="N178" i="1"/>
  <c r="X177" i="1"/>
  <c r="W177" i="1"/>
  <c r="T177" i="1"/>
  <c r="S177" i="1"/>
  <c r="R177" i="1"/>
  <c r="Q177" i="1"/>
  <c r="N177" i="1"/>
  <c r="X176" i="1"/>
  <c r="W176" i="1"/>
  <c r="T176" i="1"/>
  <c r="S176" i="1"/>
  <c r="R176" i="1"/>
  <c r="Q176" i="1"/>
  <c r="N176" i="1"/>
  <c r="X175" i="1"/>
  <c r="W175" i="1"/>
  <c r="T175" i="1"/>
  <c r="S175" i="1"/>
  <c r="R175" i="1"/>
  <c r="Q175" i="1"/>
  <c r="N175" i="1"/>
  <c r="Y175" i="1" s="1"/>
  <c r="X174" i="1"/>
  <c r="W174" i="1"/>
  <c r="T174" i="1"/>
  <c r="S174" i="1"/>
  <c r="R174" i="1"/>
  <c r="Q174" i="1"/>
  <c r="N174" i="1"/>
  <c r="X173" i="1"/>
  <c r="W173" i="1"/>
  <c r="T173" i="1"/>
  <c r="S173" i="1"/>
  <c r="R173" i="1"/>
  <c r="Q173" i="1"/>
  <c r="N173" i="1"/>
  <c r="X172" i="1"/>
  <c r="W172" i="1"/>
  <c r="T172" i="1"/>
  <c r="S172" i="1"/>
  <c r="R172" i="1"/>
  <c r="Q172" i="1"/>
  <c r="N172" i="1"/>
  <c r="X171" i="1"/>
  <c r="W171" i="1"/>
  <c r="T171" i="1"/>
  <c r="S171" i="1"/>
  <c r="R171" i="1"/>
  <c r="Q171" i="1"/>
  <c r="N171" i="1"/>
  <c r="X170" i="1"/>
  <c r="W170" i="1"/>
  <c r="T170" i="1"/>
  <c r="S170" i="1"/>
  <c r="R170" i="1"/>
  <c r="Q170" i="1"/>
  <c r="N170" i="1"/>
  <c r="X169" i="1"/>
  <c r="W169" i="1"/>
  <c r="T169" i="1"/>
  <c r="S169" i="1"/>
  <c r="R169" i="1"/>
  <c r="Q169" i="1"/>
  <c r="N169" i="1"/>
  <c r="X168" i="1"/>
  <c r="W168" i="1"/>
  <c r="T168" i="1"/>
  <c r="S168" i="1"/>
  <c r="R168" i="1"/>
  <c r="Q168" i="1"/>
  <c r="N168" i="1"/>
  <c r="X167" i="1"/>
  <c r="W167" i="1"/>
  <c r="T167" i="1"/>
  <c r="S167" i="1"/>
  <c r="R167" i="1"/>
  <c r="Q167" i="1"/>
  <c r="N167" i="1"/>
  <c r="Y167" i="1" s="1"/>
  <c r="X166" i="1"/>
  <c r="W166" i="1"/>
  <c r="T166" i="1"/>
  <c r="S166" i="1"/>
  <c r="R166" i="1"/>
  <c r="Q166" i="1"/>
  <c r="N166" i="1"/>
  <c r="X165" i="1"/>
  <c r="W165" i="1"/>
  <c r="T165" i="1"/>
  <c r="S165" i="1"/>
  <c r="R165" i="1"/>
  <c r="Q165" i="1"/>
  <c r="N165" i="1"/>
  <c r="X164" i="1"/>
  <c r="W164" i="1"/>
  <c r="T164" i="1"/>
  <c r="S164" i="1"/>
  <c r="R164" i="1"/>
  <c r="Q164" i="1"/>
  <c r="N164" i="1"/>
  <c r="X163" i="1"/>
  <c r="W163" i="1"/>
  <c r="T163" i="1"/>
  <c r="S163" i="1"/>
  <c r="R163" i="1"/>
  <c r="Q163" i="1"/>
  <c r="N163" i="1"/>
  <c r="X162" i="1"/>
  <c r="W162" i="1"/>
  <c r="T162" i="1"/>
  <c r="S162" i="1"/>
  <c r="R162" i="1"/>
  <c r="Q162" i="1"/>
  <c r="N162" i="1"/>
  <c r="X161" i="1"/>
  <c r="W161" i="1"/>
  <c r="T161" i="1"/>
  <c r="S161" i="1"/>
  <c r="R161" i="1"/>
  <c r="Q161" i="1"/>
  <c r="N161" i="1"/>
  <c r="X160" i="1"/>
  <c r="W160" i="1"/>
  <c r="T160" i="1"/>
  <c r="S160" i="1"/>
  <c r="R160" i="1"/>
  <c r="Q160" i="1"/>
  <c r="N160" i="1"/>
  <c r="X159" i="1"/>
  <c r="W159" i="1"/>
  <c r="T159" i="1"/>
  <c r="S159" i="1"/>
  <c r="R159" i="1"/>
  <c r="Q159" i="1"/>
  <c r="N159" i="1"/>
  <c r="X158" i="1"/>
  <c r="W158" i="1"/>
  <c r="T158" i="1"/>
  <c r="S158" i="1"/>
  <c r="R158" i="1"/>
  <c r="Q158" i="1"/>
  <c r="N158" i="1"/>
  <c r="X157" i="1"/>
  <c r="W157" i="1"/>
  <c r="T157" i="1"/>
  <c r="S157" i="1"/>
  <c r="R157" i="1"/>
  <c r="Q157" i="1"/>
  <c r="N157" i="1"/>
  <c r="X156" i="1"/>
  <c r="W156" i="1"/>
  <c r="T156" i="1"/>
  <c r="S156" i="1"/>
  <c r="R156" i="1"/>
  <c r="Q156" i="1"/>
  <c r="N156" i="1"/>
  <c r="X155" i="1"/>
  <c r="W155" i="1"/>
  <c r="T155" i="1"/>
  <c r="S155" i="1"/>
  <c r="R155" i="1"/>
  <c r="Q155" i="1"/>
  <c r="N155" i="1"/>
  <c r="Y155" i="1" s="1"/>
  <c r="X154" i="1"/>
  <c r="W154" i="1"/>
  <c r="T154" i="1"/>
  <c r="S154" i="1"/>
  <c r="R154" i="1"/>
  <c r="Q154" i="1"/>
  <c r="N154" i="1"/>
  <c r="X153" i="1"/>
  <c r="W153" i="1"/>
  <c r="T153" i="1"/>
  <c r="S153" i="1"/>
  <c r="R153" i="1"/>
  <c r="Q153" i="1"/>
  <c r="N153" i="1"/>
  <c r="X152" i="1"/>
  <c r="W152" i="1"/>
  <c r="T152" i="1"/>
  <c r="S152" i="1"/>
  <c r="R152" i="1"/>
  <c r="Q152" i="1"/>
  <c r="N152" i="1"/>
  <c r="Y152" i="1" s="1"/>
  <c r="X151" i="1"/>
  <c r="W151" i="1"/>
  <c r="T151" i="1"/>
  <c r="S151" i="1"/>
  <c r="R151" i="1"/>
  <c r="Q151" i="1"/>
  <c r="N151" i="1"/>
  <c r="X150" i="1"/>
  <c r="W150" i="1"/>
  <c r="T150" i="1"/>
  <c r="S150" i="1"/>
  <c r="R150" i="1"/>
  <c r="Q150" i="1"/>
  <c r="N150" i="1"/>
  <c r="X149" i="1"/>
  <c r="W149" i="1"/>
  <c r="T149" i="1"/>
  <c r="S149" i="1"/>
  <c r="R149" i="1"/>
  <c r="Q149" i="1"/>
  <c r="N149" i="1"/>
  <c r="X148" i="1"/>
  <c r="W148" i="1"/>
  <c r="T148" i="1"/>
  <c r="S148" i="1"/>
  <c r="R148" i="1"/>
  <c r="Q148" i="1"/>
  <c r="N148" i="1"/>
  <c r="X147" i="1"/>
  <c r="W147" i="1"/>
  <c r="T147" i="1"/>
  <c r="S147" i="1"/>
  <c r="R147" i="1"/>
  <c r="Q147" i="1"/>
  <c r="N147" i="1"/>
  <c r="X146" i="1"/>
  <c r="W146" i="1"/>
  <c r="T146" i="1"/>
  <c r="S146" i="1"/>
  <c r="R146" i="1"/>
  <c r="Q146" i="1"/>
  <c r="N146" i="1"/>
  <c r="X145" i="1"/>
  <c r="W145" i="1"/>
  <c r="T145" i="1"/>
  <c r="S145" i="1"/>
  <c r="R145" i="1"/>
  <c r="Q145" i="1"/>
  <c r="N145" i="1"/>
  <c r="X144" i="1"/>
  <c r="W144" i="1"/>
  <c r="T144" i="1"/>
  <c r="S144" i="1"/>
  <c r="R144" i="1"/>
  <c r="Q144" i="1"/>
  <c r="N144" i="1"/>
  <c r="X143" i="1"/>
  <c r="W143" i="1"/>
  <c r="T143" i="1"/>
  <c r="S143" i="1"/>
  <c r="R143" i="1"/>
  <c r="Q143" i="1"/>
  <c r="N143" i="1"/>
  <c r="Y143" i="1" s="1"/>
  <c r="X142" i="1"/>
  <c r="W142" i="1"/>
  <c r="T142" i="1"/>
  <c r="S142" i="1"/>
  <c r="R142" i="1"/>
  <c r="Q142" i="1"/>
  <c r="N142" i="1"/>
  <c r="X141" i="1"/>
  <c r="W141" i="1"/>
  <c r="T141" i="1"/>
  <c r="S141" i="1"/>
  <c r="R141" i="1"/>
  <c r="Q141" i="1"/>
  <c r="N141" i="1"/>
  <c r="X140" i="1"/>
  <c r="W140" i="1"/>
  <c r="T140" i="1"/>
  <c r="S140" i="1"/>
  <c r="R140" i="1"/>
  <c r="Q140" i="1"/>
  <c r="N140" i="1"/>
  <c r="X139" i="1"/>
  <c r="W139" i="1"/>
  <c r="T139" i="1"/>
  <c r="S139" i="1"/>
  <c r="R139" i="1"/>
  <c r="Q139" i="1"/>
  <c r="N139" i="1"/>
  <c r="X138" i="1"/>
  <c r="W138" i="1"/>
  <c r="T138" i="1"/>
  <c r="S138" i="1"/>
  <c r="R138" i="1"/>
  <c r="Q138" i="1"/>
  <c r="N138" i="1"/>
  <c r="X137" i="1"/>
  <c r="W137" i="1"/>
  <c r="T137" i="1"/>
  <c r="S137" i="1"/>
  <c r="R137" i="1"/>
  <c r="Q137" i="1"/>
  <c r="N137" i="1"/>
  <c r="X136" i="1"/>
  <c r="W136" i="1"/>
  <c r="T136" i="1"/>
  <c r="S136" i="1"/>
  <c r="R136" i="1"/>
  <c r="Q136" i="1"/>
  <c r="N136" i="1"/>
  <c r="X135" i="1"/>
  <c r="W135" i="1"/>
  <c r="T135" i="1"/>
  <c r="S135" i="1"/>
  <c r="R135" i="1"/>
  <c r="Q135" i="1"/>
  <c r="N135" i="1"/>
  <c r="X134" i="1"/>
  <c r="W134" i="1"/>
  <c r="T134" i="1"/>
  <c r="S134" i="1"/>
  <c r="R134" i="1"/>
  <c r="Q134" i="1"/>
  <c r="N134" i="1"/>
  <c r="X133" i="1"/>
  <c r="W133" i="1"/>
  <c r="T133" i="1"/>
  <c r="S133" i="1"/>
  <c r="R133" i="1"/>
  <c r="Q133" i="1"/>
  <c r="N133" i="1"/>
  <c r="X132" i="1"/>
  <c r="W132" i="1"/>
  <c r="T132" i="1"/>
  <c r="S132" i="1"/>
  <c r="R132" i="1"/>
  <c r="Q132" i="1"/>
  <c r="N132" i="1"/>
  <c r="X131" i="1"/>
  <c r="W131" i="1"/>
  <c r="T131" i="1"/>
  <c r="S131" i="1"/>
  <c r="R131" i="1"/>
  <c r="Q131" i="1"/>
  <c r="N131" i="1"/>
  <c r="X130" i="1"/>
  <c r="W130" i="1"/>
  <c r="T130" i="1"/>
  <c r="S130" i="1"/>
  <c r="R130" i="1"/>
  <c r="Q130" i="1"/>
  <c r="N130" i="1"/>
  <c r="X129" i="1"/>
  <c r="W129" i="1"/>
  <c r="T129" i="1"/>
  <c r="S129" i="1"/>
  <c r="R129" i="1"/>
  <c r="Q129" i="1"/>
  <c r="N129" i="1"/>
  <c r="X128" i="1"/>
  <c r="W128" i="1"/>
  <c r="T128" i="1"/>
  <c r="S128" i="1"/>
  <c r="R128" i="1"/>
  <c r="Q128" i="1"/>
  <c r="N128" i="1"/>
  <c r="X127" i="1"/>
  <c r="W127" i="1"/>
  <c r="T127" i="1"/>
  <c r="S127" i="1"/>
  <c r="R127" i="1"/>
  <c r="Q127" i="1"/>
  <c r="N127" i="1"/>
  <c r="Y127" i="1" s="1"/>
  <c r="X126" i="1"/>
  <c r="W126" i="1"/>
  <c r="T126" i="1"/>
  <c r="S126" i="1"/>
  <c r="R126" i="1"/>
  <c r="Q126" i="1"/>
  <c r="N126" i="1"/>
  <c r="X125" i="1"/>
  <c r="W125" i="1"/>
  <c r="T125" i="1"/>
  <c r="S125" i="1"/>
  <c r="R125" i="1"/>
  <c r="Q125" i="1"/>
  <c r="N125" i="1"/>
  <c r="X124" i="1"/>
  <c r="W124" i="1"/>
  <c r="T124" i="1"/>
  <c r="S124" i="1"/>
  <c r="R124" i="1"/>
  <c r="Q124" i="1"/>
  <c r="N124" i="1"/>
  <c r="X123" i="1"/>
  <c r="W123" i="1"/>
  <c r="T123" i="1"/>
  <c r="S123" i="1"/>
  <c r="R123" i="1"/>
  <c r="Q123" i="1"/>
  <c r="N123" i="1"/>
  <c r="X122" i="1"/>
  <c r="W122" i="1"/>
  <c r="T122" i="1"/>
  <c r="S122" i="1"/>
  <c r="R122" i="1"/>
  <c r="Q122" i="1"/>
  <c r="N122" i="1"/>
  <c r="X121" i="1"/>
  <c r="W121" i="1"/>
  <c r="T121" i="1"/>
  <c r="S121" i="1"/>
  <c r="R121" i="1"/>
  <c r="Q121" i="1"/>
  <c r="N121" i="1"/>
  <c r="X120" i="1"/>
  <c r="W120" i="1"/>
  <c r="T120" i="1"/>
  <c r="S120" i="1"/>
  <c r="R120" i="1"/>
  <c r="Q120" i="1"/>
  <c r="N120" i="1"/>
  <c r="Y120" i="1" s="1"/>
  <c r="X119" i="1"/>
  <c r="W119" i="1"/>
  <c r="T119" i="1"/>
  <c r="S119" i="1"/>
  <c r="R119" i="1"/>
  <c r="Q119" i="1"/>
  <c r="N119" i="1"/>
  <c r="X118" i="1"/>
  <c r="W118" i="1"/>
  <c r="T118" i="1"/>
  <c r="S118" i="1"/>
  <c r="R118" i="1"/>
  <c r="Q118" i="1"/>
  <c r="N118" i="1"/>
  <c r="X117" i="1"/>
  <c r="W117" i="1"/>
  <c r="T117" i="1"/>
  <c r="S117" i="1"/>
  <c r="R117" i="1"/>
  <c r="Q117" i="1"/>
  <c r="N117" i="1"/>
  <c r="X116" i="1"/>
  <c r="W116" i="1"/>
  <c r="T116" i="1"/>
  <c r="S116" i="1"/>
  <c r="R116" i="1"/>
  <c r="Q116" i="1"/>
  <c r="N116" i="1"/>
  <c r="X115" i="1"/>
  <c r="W115" i="1"/>
  <c r="T115" i="1"/>
  <c r="S115" i="1"/>
  <c r="R115" i="1"/>
  <c r="Q115" i="1"/>
  <c r="N115" i="1"/>
  <c r="X114" i="1"/>
  <c r="W114" i="1"/>
  <c r="T114" i="1"/>
  <c r="S114" i="1"/>
  <c r="R114" i="1"/>
  <c r="Q114" i="1"/>
  <c r="N114" i="1"/>
  <c r="X113" i="1"/>
  <c r="W113" i="1"/>
  <c r="T113" i="1"/>
  <c r="S113" i="1"/>
  <c r="R113" i="1"/>
  <c r="Q113" i="1"/>
  <c r="N113" i="1"/>
  <c r="X112" i="1"/>
  <c r="W112" i="1"/>
  <c r="T112" i="1"/>
  <c r="S112" i="1"/>
  <c r="R112" i="1"/>
  <c r="Q112" i="1"/>
  <c r="N112" i="1"/>
  <c r="X111" i="1"/>
  <c r="W111" i="1"/>
  <c r="T111" i="1"/>
  <c r="S111" i="1"/>
  <c r="R111" i="1"/>
  <c r="Q111" i="1"/>
  <c r="N111" i="1"/>
  <c r="X110" i="1"/>
  <c r="W110" i="1"/>
  <c r="T110" i="1"/>
  <c r="S110" i="1"/>
  <c r="R110" i="1"/>
  <c r="Q110" i="1"/>
  <c r="N110" i="1"/>
  <c r="X109" i="1"/>
  <c r="W109" i="1"/>
  <c r="T109" i="1"/>
  <c r="S109" i="1"/>
  <c r="R109" i="1"/>
  <c r="Q109" i="1"/>
  <c r="N109" i="1"/>
  <c r="X108" i="1"/>
  <c r="W108" i="1"/>
  <c r="T108" i="1"/>
  <c r="S108" i="1"/>
  <c r="R108" i="1"/>
  <c r="Q108" i="1"/>
  <c r="N108" i="1"/>
  <c r="X107" i="1"/>
  <c r="W107" i="1"/>
  <c r="T107" i="1"/>
  <c r="S107" i="1"/>
  <c r="R107" i="1"/>
  <c r="Q107" i="1"/>
  <c r="N107" i="1"/>
  <c r="Y107" i="1" s="1"/>
  <c r="X106" i="1"/>
  <c r="W106" i="1"/>
  <c r="T106" i="1"/>
  <c r="S106" i="1"/>
  <c r="R106" i="1"/>
  <c r="Q106" i="1"/>
  <c r="N106" i="1"/>
  <c r="X105" i="1"/>
  <c r="W105" i="1"/>
  <c r="T105" i="1"/>
  <c r="S105" i="1"/>
  <c r="R105" i="1"/>
  <c r="Q105" i="1"/>
  <c r="N105" i="1"/>
  <c r="X104" i="1"/>
  <c r="W104" i="1"/>
  <c r="T104" i="1"/>
  <c r="S104" i="1"/>
  <c r="R104" i="1"/>
  <c r="Q104" i="1"/>
  <c r="N104" i="1"/>
  <c r="X103" i="1"/>
  <c r="W103" i="1"/>
  <c r="T103" i="1"/>
  <c r="S103" i="1"/>
  <c r="R103" i="1"/>
  <c r="Q103" i="1"/>
  <c r="N103" i="1"/>
  <c r="X102" i="1"/>
  <c r="W102" i="1"/>
  <c r="T102" i="1"/>
  <c r="S102" i="1"/>
  <c r="R102" i="1"/>
  <c r="Q102" i="1"/>
  <c r="N102" i="1"/>
  <c r="X101" i="1"/>
  <c r="W101" i="1"/>
  <c r="T101" i="1"/>
  <c r="S101" i="1"/>
  <c r="R101" i="1"/>
  <c r="Q101" i="1"/>
  <c r="N101" i="1"/>
  <c r="X100" i="1"/>
  <c r="W100" i="1"/>
  <c r="T100" i="1"/>
  <c r="S100" i="1"/>
  <c r="R100" i="1"/>
  <c r="Q100" i="1"/>
  <c r="N100" i="1"/>
  <c r="X99" i="1"/>
  <c r="W99" i="1"/>
  <c r="T99" i="1"/>
  <c r="S99" i="1"/>
  <c r="R99" i="1"/>
  <c r="Q99" i="1"/>
  <c r="N99" i="1"/>
  <c r="X98" i="1"/>
  <c r="W98" i="1"/>
  <c r="T98" i="1"/>
  <c r="S98" i="1"/>
  <c r="R98" i="1"/>
  <c r="Q98" i="1"/>
  <c r="N98" i="1"/>
  <c r="X97" i="1"/>
  <c r="W97" i="1"/>
  <c r="T97" i="1"/>
  <c r="S97" i="1"/>
  <c r="R97" i="1"/>
  <c r="Q97" i="1"/>
  <c r="N97" i="1"/>
  <c r="X96" i="1"/>
  <c r="W96" i="1"/>
  <c r="T96" i="1"/>
  <c r="S96" i="1"/>
  <c r="R96" i="1"/>
  <c r="Q96" i="1"/>
  <c r="N96" i="1"/>
  <c r="X95" i="1"/>
  <c r="W95" i="1"/>
  <c r="T95" i="1"/>
  <c r="S95" i="1"/>
  <c r="R95" i="1"/>
  <c r="Q95" i="1"/>
  <c r="N95" i="1"/>
  <c r="X94" i="1"/>
  <c r="W94" i="1"/>
  <c r="T94" i="1"/>
  <c r="S94" i="1"/>
  <c r="R94" i="1"/>
  <c r="Q94" i="1"/>
  <c r="N94" i="1"/>
  <c r="X93" i="1"/>
  <c r="W93" i="1"/>
  <c r="T93" i="1"/>
  <c r="S93" i="1"/>
  <c r="R93" i="1"/>
  <c r="Q93" i="1"/>
  <c r="N93" i="1"/>
  <c r="X92" i="1"/>
  <c r="W92" i="1"/>
  <c r="T92" i="1"/>
  <c r="S92" i="1"/>
  <c r="R92" i="1"/>
  <c r="Q92" i="1"/>
  <c r="N92" i="1"/>
  <c r="X91" i="1"/>
  <c r="W91" i="1"/>
  <c r="T91" i="1"/>
  <c r="S91" i="1"/>
  <c r="R91" i="1"/>
  <c r="Q91" i="1"/>
  <c r="N91" i="1"/>
  <c r="X90" i="1"/>
  <c r="W90" i="1"/>
  <c r="T90" i="1"/>
  <c r="S90" i="1"/>
  <c r="R90" i="1"/>
  <c r="Q90" i="1"/>
  <c r="N90" i="1"/>
  <c r="X89" i="1"/>
  <c r="W89" i="1"/>
  <c r="T89" i="1"/>
  <c r="S89" i="1"/>
  <c r="R89" i="1"/>
  <c r="Q89" i="1"/>
  <c r="N89" i="1"/>
  <c r="X88" i="1"/>
  <c r="W88" i="1"/>
  <c r="T88" i="1"/>
  <c r="S88" i="1"/>
  <c r="R88" i="1"/>
  <c r="Q88" i="1"/>
  <c r="N88" i="1"/>
  <c r="X87" i="1"/>
  <c r="W87" i="1"/>
  <c r="T87" i="1"/>
  <c r="S87" i="1"/>
  <c r="R87" i="1"/>
  <c r="Q87" i="1"/>
  <c r="N87" i="1"/>
  <c r="X86" i="1"/>
  <c r="W86" i="1"/>
  <c r="T86" i="1"/>
  <c r="S86" i="1"/>
  <c r="R86" i="1"/>
  <c r="Q86" i="1"/>
  <c r="N86" i="1"/>
  <c r="X85" i="1"/>
  <c r="W85" i="1"/>
  <c r="T85" i="1"/>
  <c r="S85" i="1"/>
  <c r="R85" i="1"/>
  <c r="Q85" i="1"/>
  <c r="N85" i="1"/>
  <c r="X84" i="1"/>
  <c r="W84" i="1"/>
  <c r="T84" i="1"/>
  <c r="S84" i="1"/>
  <c r="R84" i="1"/>
  <c r="Q84" i="1"/>
  <c r="N84" i="1"/>
  <c r="X83" i="1"/>
  <c r="W83" i="1"/>
  <c r="T83" i="1"/>
  <c r="S83" i="1"/>
  <c r="R83" i="1"/>
  <c r="Q83" i="1"/>
  <c r="N83" i="1"/>
  <c r="X82" i="1"/>
  <c r="W82" i="1"/>
  <c r="T82" i="1"/>
  <c r="S82" i="1"/>
  <c r="R82" i="1"/>
  <c r="Q82" i="1"/>
  <c r="N82" i="1"/>
  <c r="X81" i="1"/>
  <c r="W81" i="1"/>
  <c r="T81" i="1"/>
  <c r="S81" i="1"/>
  <c r="R81" i="1"/>
  <c r="Q81" i="1"/>
  <c r="N81" i="1"/>
  <c r="X80" i="1"/>
  <c r="W80" i="1"/>
  <c r="T80" i="1"/>
  <c r="S80" i="1"/>
  <c r="R80" i="1"/>
  <c r="Q80" i="1"/>
  <c r="N80" i="1"/>
  <c r="X79" i="1"/>
  <c r="W79" i="1"/>
  <c r="T79" i="1"/>
  <c r="S79" i="1"/>
  <c r="R79" i="1"/>
  <c r="Q79" i="1"/>
  <c r="N79" i="1"/>
  <c r="X78" i="1"/>
  <c r="W78" i="1"/>
  <c r="T78" i="1"/>
  <c r="S78" i="1"/>
  <c r="R78" i="1"/>
  <c r="Q78" i="1"/>
  <c r="N78" i="1"/>
  <c r="X77" i="1"/>
  <c r="W77" i="1"/>
  <c r="T77" i="1"/>
  <c r="S77" i="1"/>
  <c r="R77" i="1"/>
  <c r="Q77" i="1"/>
  <c r="N77" i="1"/>
  <c r="X76" i="1"/>
  <c r="W76" i="1"/>
  <c r="T76" i="1"/>
  <c r="S76" i="1"/>
  <c r="R76" i="1"/>
  <c r="Q76" i="1"/>
  <c r="N76" i="1"/>
  <c r="X75" i="1"/>
  <c r="W75" i="1"/>
  <c r="T75" i="1"/>
  <c r="S75" i="1"/>
  <c r="R75" i="1"/>
  <c r="Q75" i="1"/>
  <c r="N75" i="1"/>
  <c r="Y75" i="1" s="1"/>
  <c r="X74" i="1"/>
  <c r="W74" i="1"/>
  <c r="T74" i="1"/>
  <c r="S74" i="1"/>
  <c r="R74" i="1"/>
  <c r="Q74" i="1"/>
  <c r="N74" i="1"/>
  <c r="X73" i="1"/>
  <c r="W73" i="1"/>
  <c r="T73" i="1"/>
  <c r="S73" i="1"/>
  <c r="R73" i="1"/>
  <c r="Q73" i="1"/>
  <c r="N73" i="1"/>
  <c r="X72" i="1"/>
  <c r="W72" i="1"/>
  <c r="T72" i="1"/>
  <c r="S72" i="1"/>
  <c r="R72" i="1"/>
  <c r="Q72" i="1"/>
  <c r="N72" i="1"/>
  <c r="X71" i="1"/>
  <c r="W71" i="1"/>
  <c r="T71" i="1"/>
  <c r="S71" i="1"/>
  <c r="R71" i="1"/>
  <c r="Q71" i="1"/>
  <c r="N71" i="1"/>
  <c r="X70" i="1"/>
  <c r="W70" i="1"/>
  <c r="T70" i="1"/>
  <c r="S70" i="1"/>
  <c r="R70" i="1"/>
  <c r="Q70" i="1"/>
  <c r="N70" i="1"/>
  <c r="X69" i="1"/>
  <c r="W69" i="1"/>
  <c r="T69" i="1"/>
  <c r="S69" i="1"/>
  <c r="R69" i="1"/>
  <c r="Q69" i="1"/>
  <c r="N69" i="1"/>
  <c r="X68" i="1"/>
  <c r="W68" i="1"/>
  <c r="T68" i="1"/>
  <c r="S68" i="1"/>
  <c r="R68" i="1"/>
  <c r="Q68" i="1"/>
  <c r="N68" i="1"/>
  <c r="X67" i="1"/>
  <c r="W67" i="1"/>
  <c r="T67" i="1"/>
  <c r="S67" i="1"/>
  <c r="R67" i="1"/>
  <c r="Q67" i="1"/>
  <c r="N67" i="1"/>
  <c r="X66" i="1"/>
  <c r="W66" i="1"/>
  <c r="T66" i="1"/>
  <c r="S66" i="1"/>
  <c r="R66" i="1"/>
  <c r="Q66" i="1"/>
  <c r="N66" i="1"/>
  <c r="X65" i="1"/>
  <c r="W65" i="1"/>
  <c r="T65" i="1"/>
  <c r="S65" i="1"/>
  <c r="R65" i="1"/>
  <c r="Q65" i="1"/>
  <c r="N65" i="1"/>
  <c r="X64" i="1"/>
  <c r="W64" i="1"/>
  <c r="T64" i="1"/>
  <c r="S64" i="1"/>
  <c r="R64" i="1"/>
  <c r="Q64" i="1"/>
  <c r="N64" i="1"/>
  <c r="X63" i="1"/>
  <c r="W63" i="1"/>
  <c r="T63" i="1"/>
  <c r="S63" i="1"/>
  <c r="R63" i="1"/>
  <c r="Q63" i="1"/>
  <c r="N63" i="1"/>
  <c r="X62" i="1"/>
  <c r="W62" i="1"/>
  <c r="T62" i="1"/>
  <c r="S62" i="1"/>
  <c r="R62" i="1"/>
  <c r="Q62" i="1"/>
  <c r="N62" i="1"/>
  <c r="X61" i="1"/>
  <c r="W61" i="1"/>
  <c r="T61" i="1"/>
  <c r="S61" i="1"/>
  <c r="R61" i="1"/>
  <c r="Q61" i="1"/>
  <c r="N61" i="1"/>
  <c r="X60" i="1"/>
  <c r="W60" i="1"/>
  <c r="T60" i="1"/>
  <c r="S60" i="1"/>
  <c r="R60" i="1"/>
  <c r="Q60" i="1"/>
  <c r="N60" i="1"/>
  <c r="X59" i="1"/>
  <c r="W59" i="1"/>
  <c r="T59" i="1"/>
  <c r="S59" i="1"/>
  <c r="R59" i="1"/>
  <c r="Q59" i="1"/>
  <c r="N59" i="1"/>
  <c r="X58" i="1"/>
  <c r="W58" i="1"/>
  <c r="T58" i="1"/>
  <c r="S58" i="1"/>
  <c r="R58" i="1"/>
  <c r="Q58" i="1"/>
  <c r="N58" i="1"/>
  <c r="X57" i="1"/>
  <c r="W57" i="1"/>
  <c r="T57" i="1"/>
  <c r="S57" i="1"/>
  <c r="R57" i="1"/>
  <c r="Q57" i="1"/>
  <c r="N57" i="1"/>
  <c r="X56" i="1"/>
  <c r="W56" i="1"/>
  <c r="T56" i="1"/>
  <c r="S56" i="1"/>
  <c r="R56" i="1"/>
  <c r="Q56" i="1"/>
  <c r="N56" i="1"/>
  <c r="X55" i="1"/>
  <c r="W55" i="1"/>
  <c r="T55" i="1"/>
  <c r="S55" i="1"/>
  <c r="R55" i="1"/>
  <c r="Q55" i="1"/>
  <c r="N55" i="1"/>
  <c r="X54" i="1"/>
  <c r="W54" i="1"/>
  <c r="T54" i="1"/>
  <c r="S54" i="1"/>
  <c r="R54" i="1"/>
  <c r="Q54" i="1"/>
  <c r="N54" i="1"/>
  <c r="X53" i="1"/>
  <c r="W53" i="1"/>
  <c r="T53" i="1"/>
  <c r="S53" i="1"/>
  <c r="R53" i="1"/>
  <c r="Q53" i="1"/>
  <c r="N53" i="1"/>
  <c r="X52" i="1"/>
  <c r="W52" i="1"/>
  <c r="T52" i="1"/>
  <c r="S52" i="1"/>
  <c r="R52" i="1"/>
  <c r="Q52" i="1"/>
  <c r="N52" i="1"/>
  <c r="X51" i="1"/>
  <c r="W51" i="1"/>
  <c r="T51" i="1"/>
  <c r="S51" i="1"/>
  <c r="R51" i="1"/>
  <c r="Q51" i="1"/>
  <c r="N51" i="1"/>
  <c r="X50" i="1"/>
  <c r="W50" i="1"/>
  <c r="T50" i="1"/>
  <c r="S50" i="1"/>
  <c r="R50" i="1"/>
  <c r="Q50" i="1"/>
  <c r="N50" i="1"/>
  <c r="X49" i="1"/>
  <c r="W49" i="1"/>
  <c r="T49" i="1"/>
  <c r="S49" i="1"/>
  <c r="R49" i="1"/>
  <c r="Q49" i="1"/>
  <c r="N49" i="1"/>
  <c r="X48" i="1"/>
  <c r="W48" i="1"/>
  <c r="T48" i="1"/>
  <c r="S48" i="1"/>
  <c r="R48" i="1"/>
  <c r="Q48" i="1"/>
  <c r="N48" i="1"/>
  <c r="Y48" i="1" s="1"/>
  <c r="X47" i="1"/>
  <c r="W47" i="1"/>
  <c r="T47" i="1"/>
  <c r="S47" i="1"/>
  <c r="R47" i="1"/>
  <c r="Q47" i="1"/>
  <c r="N47" i="1"/>
  <c r="X46" i="1"/>
  <c r="W46" i="1"/>
  <c r="T46" i="1"/>
  <c r="S46" i="1"/>
  <c r="R46" i="1"/>
  <c r="Q46" i="1"/>
  <c r="N46" i="1"/>
  <c r="X45" i="1"/>
  <c r="W45" i="1"/>
  <c r="T45" i="1"/>
  <c r="S45" i="1"/>
  <c r="R45" i="1"/>
  <c r="Q45" i="1"/>
  <c r="N45" i="1"/>
  <c r="X44" i="1"/>
  <c r="W44" i="1"/>
  <c r="T44" i="1"/>
  <c r="S44" i="1"/>
  <c r="R44" i="1"/>
  <c r="Q44" i="1"/>
  <c r="N44" i="1"/>
  <c r="X43" i="1"/>
  <c r="W43" i="1"/>
  <c r="T43" i="1"/>
  <c r="S43" i="1"/>
  <c r="R43" i="1"/>
  <c r="Q43" i="1"/>
  <c r="N43" i="1"/>
  <c r="X42" i="1"/>
  <c r="W42" i="1"/>
  <c r="T42" i="1"/>
  <c r="S42" i="1"/>
  <c r="R42" i="1"/>
  <c r="Q42" i="1"/>
  <c r="N42" i="1"/>
  <c r="X41" i="1"/>
  <c r="W41" i="1"/>
  <c r="T41" i="1"/>
  <c r="S41" i="1"/>
  <c r="R41" i="1"/>
  <c r="Q41" i="1"/>
  <c r="N41" i="1"/>
  <c r="X40" i="1"/>
  <c r="W40" i="1"/>
  <c r="T40" i="1"/>
  <c r="S40" i="1"/>
  <c r="R40" i="1"/>
  <c r="Q40" i="1"/>
  <c r="N40" i="1"/>
  <c r="X39" i="1"/>
  <c r="W39" i="1"/>
  <c r="T39" i="1"/>
  <c r="S39" i="1"/>
  <c r="R39" i="1"/>
  <c r="Q39" i="1"/>
  <c r="N39" i="1"/>
  <c r="X38" i="1"/>
  <c r="W38" i="1"/>
  <c r="T38" i="1"/>
  <c r="S38" i="1"/>
  <c r="R38" i="1"/>
  <c r="Q38" i="1"/>
  <c r="N38" i="1"/>
  <c r="X37" i="1"/>
  <c r="W37" i="1"/>
  <c r="T37" i="1"/>
  <c r="S37" i="1"/>
  <c r="R37" i="1"/>
  <c r="Q37" i="1"/>
  <c r="N37" i="1"/>
  <c r="X36" i="1"/>
  <c r="W36" i="1"/>
  <c r="T36" i="1"/>
  <c r="S36" i="1"/>
  <c r="R36" i="1"/>
  <c r="Q36" i="1"/>
  <c r="N36" i="1"/>
  <c r="X35" i="1"/>
  <c r="W35" i="1"/>
  <c r="T35" i="1"/>
  <c r="S35" i="1"/>
  <c r="R35" i="1"/>
  <c r="Q35" i="1"/>
  <c r="N35" i="1"/>
  <c r="X34" i="1"/>
  <c r="W34" i="1"/>
  <c r="T34" i="1"/>
  <c r="S34" i="1"/>
  <c r="R34" i="1"/>
  <c r="Q34" i="1"/>
  <c r="N34" i="1"/>
  <c r="X33" i="1"/>
  <c r="W33" i="1"/>
  <c r="T33" i="1"/>
  <c r="S33" i="1"/>
  <c r="R33" i="1"/>
  <c r="Q33" i="1"/>
  <c r="N33" i="1"/>
  <c r="X32" i="1"/>
  <c r="W32" i="1"/>
  <c r="T32" i="1"/>
  <c r="S32" i="1"/>
  <c r="R32" i="1"/>
  <c r="Q32" i="1"/>
  <c r="N32" i="1"/>
  <c r="X31" i="1"/>
  <c r="W31" i="1"/>
  <c r="T31" i="1"/>
  <c r="S31" i="1"/>
  <c r="R31" i="1"/>
  <c r="Q31" i="1"/>
  <c r="N31" i="1"/>
  <c r="X30" i="1"/>
  <c r="W30" i="1"/>
  <c r="T30" i="1"/>
  <c r="S30" i="1"/>
  <c r="R30" i="1"/>
  <c r="Q30" i="1"/>
  <c r="N30" i="1"/>
  <c r="X29" i="1"/>
  <c r="W29" i="1"/>
  <c r="T29" i="1"/>
  <c r="S29" i="1"/>
  <c r="R29" i="1"/>
  <c r="Q29" i="1"/>
  <c r="N29" i="1"/>
  <c r="X28" i="1"/>
  <c r="W28" i="1"/>
  <c r="T28" i="1"/>
  <c r="S28" i="1"/>
  <c r="R28" i="1"/>
  <c r="Q28" i="1"/>
  <c r="N28" i="1"/>
  <c r="X27" i="1"/>
  <c r="W27" i="1"/>
  <c r="T27" i="1"/>
  <c r="S27" i="1"/>
  <c r="R27" i="1"/>
  <c r="Q27" i="1"/>
  <c r="N27" i="1"/>
  <c r="X26" i="1"/>
  <c r="W26" i="1"/>
  <c r="T26" i="1"/>
  <c r="S26" i="1"/>
  <c r="R26" i="1"/>
  <c r="Q26" i="1"/>
  <c r="N26" i="1"/>
  <c r="X25" i="1"/>
  <c r="W25" i="1"/>
  <c r="T25" i="1"/>
  <c r="S25" i="1"/>
  <c r="R25" i="1"/>
  <c r="Q25" i="1"/>
  <c r="N25" i="1"/>
  <c r="X24" i="1"/>
  <c r="W24" i="1"/>
  <c r="T24" i="1"/>
  <c r="S24" i="1"/>
  <c r="R24" i="1"/>
  <c r="Q24" i="1"/>
  <c r="N24" i="1"/>
  <c r="X23" i="1"/>
  <c r="W23" i="1"/>
  <c r="T23" i="1"/>
  <c r="S23" i="1"/>
  <c r="R23" i="1"/>
  <c r="Q23" i="1"/>
  <c r="N23" i="1"/>
  <c r="X22" i="1"/>
  <c r="W22" i="1"/>
  <c r="T22" i="1"/>
  <c r="S22" i="1"/>
  <c r="R22" i="1"/>
  <c r="Q22" i="1"/>
  <c r="N22" i="1"/>
  <c r="F130" i="1" l="1"/>
  <c r="J130" i="1" s="1"/>
  <c r="F162" i="1"/>
  <c r="J162" i="1" s="1"/>
  <c r="AA182" i="1"/>
  <c r="U196" i="1"/>
  <c r="AA51" i="1"/>
  <c r="F127" i="1"/>
  <c r="J127" i="1" s="1"/>
  <c r="AA127" i="1"/>
  <c r="U416" i="1"/>
  <c r="U665" i="1"/>
  <c r="U722" i="1"/>
  <c r="U846" i="1"/>
  <c r="U1042" i="1"/>
  <c r="F155" i="1"/>
  <c r="J155" i="1" s="1"/>
  <c r="U177" i="1"/>
  <c r="U185" i="1"/>
  <c r="F90" i="1"/>
  <c r="J90" i="1" s="1"/>
  <c r="G90" i="1"/>
  <c r="U96" i="1"/>
  <c r="G98" i="1"/>
  <c r="L98" i="1" s="1"/>
  <c r="U100" i="1"/>
  <c r="G122" i="1"/>
  <c r="F101" i="1"/>
  <c r="J101" i="1" s="1"/>
  <c r="AA101" i="1"/>
  <c r="U1043" i="1"/>
  <c r="U1054" i="1"/>
  <c r="U1208" i="1"/>
  <c r="G84" i="1"/>
  <c r="G169" i="1"/>
  <c r="F205" i="1"/>
  <c r="J205" i="1" s="1"/>
  <c r="G208" i="1"/>
  <c r="U375" i="1"/>
  <c r="U862" i="1"/>
  <c r="U914" i="1"/>
  <c r="U921" i="1"/>
  <c r="U925" i="1"/>
  <c r="G53" i="1"/>
  <c r="U55" i="1"/>
  <c r="F57" i="1"/>
  <c r="J57" i="1" s="1"/>
  <c r="F61" i="1"/>
  <c r="J61" i="1" s="1"/>
  <c r="U63" i="1"/>
  <c r="U1215" i="1"/>
  <c r="U1219" i="1"/>
  <c r="U1232" i="1"/>
  <c r="U1241" i="1"/>
  <c r="U1245" i="1"/>
  <c r="U1249" i="1"/>
  <c r="U1258" i="1"/>
  <c r="U1265" i="1"/>
  <c r="U1276" i="1"/>
  <c r="U1369" i="1"/>
  <c r="U1373" i="1"/>
  <c r="U1374" i="1"/>
  <c r="U1377" i="1"/>
  <c r="U1381" i="1"/>
  <c r="U1384" i="1"/>
  <c r="U1497" i="1"/>
  <c r="U1570" i="1"/>
  <c r="U1571" i="1"/>
  <c r="U1578" i="1"/>
  <c r="U1598" i="1"/>
  <c r="U1602" i="1"/>
  <c r="U1610" i="1"/>
  <c r="U1614" i="1"/>
  <c r="U1626" i="1"/>
  <c r="U1659" i="1"/>
  <c r="U1667" i="1"/>
  <c r="U1670" i="1"/>
  <c r="U1675" i="1"/>
  <c r="U1754" i="1"/>
  <c r="U1757" i="1"/>
  <c r="U1765" i="1"/>
  <c r="U1786" i="1"/>
  <c r="U23" i="1"/>
  <c r="U26" i="1"/>
  <c r="G28" i="1"/>
  <c r="F37" i="1"/>
  <c r="J37" i="1" s="1"/>
  <c r="U38" i="1"/>
  <c r="G40" i="1"/>
  <c r="G41" i="1"/>
  <c r="AA44" i="1"/>
  <c r="U50" i="1"/>
  <c r="U51" i="1"/>
  <c r="U110" i="1"/>
  <c r="G116" i="1"/>
  <c r="U118" i="1"/>
  <c r="F120" i="1"/>
  <c r="F157" i="1"/>
  <c r="J157" i="1" s="1"/>
  <c r="F198" i="1"/>
  <c r="J198" i="1" s="1"/>
  <c r="AA202" i="1"/>
  <c r="U1058" i="1"/>
  <c r="U1143" i="1"/>
  <c r="U1166" i="1"/>
  <c r="U1180" i="1"/>
  <c r="U1182" i="1"/>
  <c r="U1184" i="1"/>
  <c r="U1186" i="1"/>
  <c r="U1188" i="1"/>
  <c r="U1190" i="1"/>
  <c r="U1198" i="1"/>
  <c r="G71" i="1"/>
  <c r="U134" i="1"/>
  <c r="F136" i="1"/>
  <c r="J136" i="1" s="1"/>
  <c r="U138" i="1"/>
  <c r="U150" i="1"/>
  <c r="F193" i="1"/>
  <c r="G193" i="1"/>
  <c r="U1529" i="1"/>
  <c r="U1545" i="1"/>
  <c r="U1829" i="1"/>
  <c r="U1844" i="1"/>
  <c r="U1845" i="1"/>
  <c r="U1849" i="1"/>
  <c r="U1850" i="1"/>
  <c r="U1855" i="1"/>
  <c r="U1856" i="1"/>
  <c r="U1857" i="1"/>
  <c r="U1859" i="1"/>
  <c r="U1860" i="1"/>
  <c r="U1861" i="1"/>
  <c r="U1867" i="1"/>
  <c r="U1868" i="1"/>
  <c r="U1869" i="1"/>
  <c r="U1875" i="1"/>
  <c r="U1876" i="1"/>
  <c r="U1885" i="1"/>
  <c r="U1887" i="1"/>
  <c r="U1888" i="1"/>
  <c r="U1889" i="1"/>
  <c r="U1891" i="1"/>
  <c r="U1892" i="1"/>
  <c r="U1893" i="1"/>
  <c r="U1899" i="1"/>
  <c r="U1900" i="1"/>
  <c r="U1901" i="1"/>
  <c r="U1907" i="1"/>
  <c r="U1908" i="1"/>
  <c r="U1909" i="1"/>
  <c r="U1913" i="1"/>
  <c r="U1919" i="1"/>
  <c r="U1920" i="1"/>
  <c r="U1921" i="1"/>
  <c r="U1923" i="1"/>
  <c r="U1924" i="1"/>
  <c r="AA58" i="1"/>
  <c r="F62" i="1"/>
  <c r="J62" i="1" s="1"/>
  <c r="F65" i="1"/>
  <c r="J65" i="1" s="1"/>
  <c r="F66" i="1"/>
  <c r="J66" i="1" s="1"/>
  <c r="U67" i="1"/>
  <c r="F69" i="1"/>
  <c r="J69" i="1" s="1"/>
  <c r="U75" i="1"/>
  <c r="AA77" i="1"/>
  <c r="U79" i="1"/>
  <c r="F81" i="1"/>
  <c r="J81" i="1" s="1"/>
  <c r="U83" i="1"/>
  <c r="G89" i="1"/>
  <c r="G158" i="1"/>
  <c r="G170" i="1"/>
  <c r="L170" i="1" s="1"/>
  <c r="F174" i="1"/>
  <c r="AA196" i="1"/>
  <c r="U417" i="1"/>
  <c r="U421" i="1"/>
  <c r="U425" i="1"/>
  <c r="U428" i="1"/>
  <c r="U442" i="1"/>
  <c r="U445" i="1"/>
  <c r="U450" i="1"/>
  <c r="U473" i="1"/>
  <c r="U474" i="1"/>
  <c r="U477" i="1"/>
  <c r="U482" i="1"/>
  <c r="U489" i="1"/>
  <c r="U630" i="1"/>
  <c r="U633" i="1"/>
  <c r="U733" i="1"/>
  <c r="U797" i="1"/>
  <c r="U806" i="1"/>
  <c r="U989" i="1"/>
  <c r="U1001" i="1"/>
  <c r="U1003" i="1"/>
  <c r="U1004" i="1"/>
  <c r="U1005" i="1"/>
  <c r="U1008" i="1"/>
  <c r="U1013" i="1"/>
  <c r="U1015" i="1"/>
  <c r="U1016" i="1"/>
  <c r="U1017" i="1"/>
  <c r="U1023" i="1"/>
  <c r="U1024" i="1"/>
  <c r="U1025" i="1"/>
  <c r="U1029" i="1"/>
  <c r="U1031" i="1"/>
  <c r="U1032" i="1"/>
  <c r="U1033" i="1"/>
  <c r="U1039" i="1"/>
  <c r="U1040" i="1"/>
  <c r="U1041" i="1"/>
  <c r="V1041" i="1" s="1"/>
  <c r="V1924" i="1"/>
  <c r="U1926" i="1"/>
  <c r="U1929" i="1"/>
  <c r="U1941" i="1"/>
  <c r="U2020" i="1"/>
  <c r="U2023" i="1"/>
  <c r="U2036" i="1"/>
  <c r="U2047" i="1"/>
  <c r="U2048" i="1"/>
  <c r="U2064" i="1"/>
  <c r="U2210" i="1"/>
  <c r="U2228" i="1"/>
  <c r="U2316" i="1"/>
  <c r="G23" i="1"/>
  <c r="U25" i="1"/>
  <c r="F27" i="1"/>
  <c r="J27" i="1" s="1"/>
  <c r="U29" i="1"/>
  <c r="F31" i="1"/>
  <c r="J31" i="1" s="1"/>
  <c r="AA31" i="1"/>
  <c r="F35" i="1"/>
  <c r="J35" i="1" s="1"/>
  <c r="U41" i="1"/>
  <c r="F43" i="1"/>
  <c r="J43" i="1" s="1"/>
  <c r="F47" i="1"/>
  <c r="J47" i="1" s="1"/>
  <c r="G47" i="1"/>
  <c r="F51" i="1"/>
  <c r="J51" i="1" s="1"/>
  <c r="G51" i="1"/>
  <c r="G56" i="1"/>
  <c r="U58" i="1"/>
  <c r="F60" i="1"/>
  <c r="J60" i="1" s="1"/>
  <c r="U62" i="1"/>
  <c r="U66" i="1"/>
  <c r="F68" i="1"/>
  <c r="J68" i="1" s="1"/>
  <c r="G113" i="1"/>
  <c r="U115" i="1"/>
  <c r="U119" i="1"/>
  <c r="F160" i="1"/>
  <c r="J160" i="1" s="1"/>
  <c r="G160" i="1"/>
  <c r="F187" i="1"/>
  <c r="J187" i="1" s="1"/>
  <c r="F188" i="1"/>
  <c r="J188" i="1" s="1"/>
  <c r="U191" i="1"/>
  <c r="AA209" i="1"/>
  <c r="U340" i="1"/>
  <c r="U341" i="1"/>
  <c r="U343" i="1"/>
  <c r="U345" i="1"/>
  <c r="U347" i="1"/>
  <c r="U348" i="1"/>
  <c r="U349" i="1"/>
  <c r="U350" i="1"/>
  <c r="U351" i="1"/>
  <c r="U352" i="1"/>
  <c r="U359" i="1"/>
  <c r="U360" i="1"/>
  <c r="U361" i="1"/>
  <c r="U363" i="1"/>
  <c r="U365" i="1"/>
  <c r="U372" i="1"/>
  <c r="U373" i="1"/>
  <c r="U666" i="1"/>
  <c r="U669" i="1"/>
  <c r="U678" i="1"/>
  <c r="U681" i="1"/>
  <c r="U685" i="1"/>
  <c r="U693" i="1"/>
  <c r="U709" i="1"/>
  <c r="U710" i="1"/>
  <c r="U717" i="1"/>
  <c r="U742" i="1"/>
  <c r="U758" i="1"/>
  <c r="U761" i="1"/>
  <c r="U762" i="1"/>
  <c r="U766" i="1"/>
  <c r="U769" i="1"/>
  <c r="U770" i="1"/>
  <c r="U778" i="1"/>
  <c r="U782" i="1"/>
  <c r="AA26" i="1"/>
  <c r="AA30" i="1"/>
  <c r="U36" i="1"/>
  <c r="U44" i="1"/>
  <c r="AA59" i="1"/>
  <c r="AA63" i="1"/>
  <c r="U65" i="1"/>
  <c r="U69" i="1"/>
  <c r="G75" i="1"/>
  <c r="G82" i="1"/>
  <c r="G83" i="1"/>
  <c r="U84" i="1"/>
  <c r="AA86" i="1"/>
  <c r="AA91" i="1"/>
  <c r="U93" i="1"/>
  <c r="F95" i="1"/>
  <c r="J95" i="1" s="1"/>
  <c r="U97" i="1"/>
  <c r="F99" i="1"/>
  <c r="J99" i="1" s="1"/>
  <c r="AA99" i="1"/>
  <c r="U101" i="1"/>
  <c r="F104" i="1"/>
  <c r="J104" i="1" s="1"/>
  <c r="U105" i="1"/>
  <c r="AA107" i="1"/>
  <c r="AA134" i="1"/>
  <c r="AA138" i="1"/>
  <c r="F145" i="1"/>
  <c r="F149" i="1"/>
  <c r="J149" i="1" s="1"/>
  <c r="U152" i="1"/>
  <c r="U170" i="1"/>
  <c r="F180" i="1"/>
  <c r="F184" i="1"/>
  <c r="J184" i="1" s="1"/>
  <c r="G185" i="1"/>
  <c r="G200" i="1"/>
  <c r="U202" i="1"/>
  <c r="AA207" i="1"/>
  <c r="U389" i="1"/>
  <c r="U537" i="1"/>
  <c r="U559" i="1"/>
  <c r="U560" i="1"/>
  <c r="U561" i="1"/>
  <c r="U565" i="1"/>
  <c r="U567" i="1"/>
  <c r="U568" i="1"/>
  <c r="U569" i="1"/>
  <c r="U575" i="1"/>
  <c r="U576" i="1"/>
  <c r="U577" i="1"/>
  <c r="U581" i="1"/>
  <c r="U583" i="1"/>
  <c r="U584" i="1"/>
  <c r="U585" i="1"/>
  <c r="U591" i="1"/>
  <c r="U592" i="1"/>
  <c r="U593" i="1"/>
  <c r="U597" i="1"/>
  <c r="U599" i="1"/>
  <c r="U600" i="1"/>
  <c r="U607" i="1"/>
  <c r="U608" i="1"/>
  <c r="U609" i="1"/>
  <c r="U611" i="1"/>
  <c r="U612" i="1"/>
  <c r="U613" i="1"/>
  <c r="U619" i="1"/>
  <c r="U620" i="1"/>
  <c r="U621" i="1"/>
  <c r="U813" i="1"/>
  <c r="U814" i="1"/>
  <c r="U829" i="1"/>
  <c r="U942" i="1"/>
  <c r="U945" i="1"/>
  <c r="U957" i="1"/>
  <c r="U962" i="1"/>
  <c r="U965" i="1"/>
  <c r="U966" i="1"/>
  <c r="U1498" i="1"/>
  <c r="U1509" i="1"/>
  <c r="U1518" i="1"/>
  <c r="U1650" i="1"/>
  <c r="U1690" i="1"/>
  <c r="U1720" i="1"/>
  <c r="U1721" i="1"/>
  <c r="U1722" i="1"/>
  <c r="U1726" i="1"/>
  <c r="U1728" i="1"/>
  <c r="U1729" i="1"/>
  <c r="U1730" i="1"/>
  <c r="U1735" i="1"/>
  <c r="U1737" i="1"/>
  <c r="U1739" i="1"/>
  <c r="U1741" i="1"/>
  <c r="U1748" i="1"/>
  <c r="U1749" i="1"/>
  <c r="U1750" i="1"/>
  <c r="U2080" i="1"/>
  <c r="U2083" i="1"/>
  <c r="U2096" i="1"/>
  <c r="U2164" i="1"/>
  <c r="U2266" i="1"/>
  <c r="U2268" i="1"/>
  <c r="U2272" i="1"/>
  <c r="U2274" i="1"/>
  <c r="U2281" i="1"/>
  <c r="U2282" i="1"/>
  <c r="U2284" i="1"/>
  <c r="U2288" i="1"/>
  <c r="U2289" i="1"/>
  <c r="U2296" i="1"/>
  <c r="U2297" i="1"/>
  <c r="U2300" i="1"/>
  <c r="U2302" i="1"/>
  <c r="U2304" i="1"/>
  <c r="U2306" i="1"/>
  <c r="U2307" i="1"/>
  <c r="U2308" i="1"/>
  <c r="U2310" i="1"/>
  <c r="U2313" i="1"/>
  <c r="U2315" i="1"/>
  <c r="U838" i="1"/>
  <c r="U845" i="1"/>
  <c r="U873" i="1"/>
  <c r="U887" i="1"/>
  <c r="U891" i="1"/>
  <c r="U892" i="1"/>
  <c r="U893" i="1"/>
  <c r="U894" i="1"/>
  <c r="U896" i="1"/>
  <c r="U897" i="1"/>
  <c r="U905" i="1"/>
  <c r="U907" i="1"/>
  <c r="U908" i="1"/>
  <c r="U909" i="1"/>
  <c r="U912" i="1"/>
  <c r="U913" i="1"/>
  <c r="U1059" i="1"/>
  <c r="U1070" i="1"/>
  <c r="U1074" i="1"/>
  <c r="U1086" i="1"/>
  <c r="U1107" i="1"/>
  <c r="U1118" i="1"/>
  <c r="U1122" i="1"/>
  <c r="U1138" i="1"/>
  <c r="U1199" i="1"/>
  <c r="U1203" i="1"/>
  <c r="U1296" i="1"/>
  <c r="U1330" i="1"/>
  <c r="U1331" i="1"/>
  <c r="U1332" i="1"/>
  <c r="U1337" i="1"/>
  <c r="U1339" i="1"/>
  <c r="U1340" i="1"/>
  <c r="U1345" i="1"/>
  <c r="U1351" i="1"/>
  <c r="U1352" i="1"/>
  <c r="U1359" i="1"/>
  <c r="U1360" i="1"/>
  <c r="U1366" i="1"/>
  <c r="U1367" i="1"/>
  <c r="U1368" i="1"/>
  <c r="U1439" i="1"/>
  <c r="U1440" i="1"/>
  <c r="U1455" i="1"/>
  <c r="U1456" i="1"/>
  <c r="U1458" i="1"/>
  <c r="U1462" i="1"/>
  <c r="U1463" i="1"/>
  <c r="U1464" i="1"/>
  <c r="U1466" i="1"/>
  <c r="U1471" i="1"/>
  <c r="U1472" i="1"/>
  <c r="U1474" i="1"/>
  <c r="U1478" i="1"/>
  <c r="U1479" i="1"/>
  <c r="U1480" i="1"/>
  <c r="U1482" i="1"/>
  <c r="U1489" i="1"/>
  <c r="U1490" i="1"/>
  <c r="U1493" i="1"/>
  <c r="U1495" i="1"/>
  <c r="U1789" i="1"/>
  <c r="U1797" i="1"/>
  <c r="U1810" i="1"/>
  <c r="U1814" i="1"/>
  <c r="U1997" i="1"/>
  <c r="U1999" i="1"/>
  <c r="U2000" i="1"/>
  <c r="U2001" i="1"/>
  <c r="U2003" i="1"/>
  <c r="U2004" i="1"/>
  <c r="U2005" i="1"/>
  <c r="U2009" i="1"/>
  <c r="U2013" i="1"/>
  <c r="U2015" i="1"/>
  <c r="U2016" i="1"/>
  <c r="U2017" i="1"/>
  <c r="U2019" i="1"/>
  <c r="U2317" i="1"/>
  <c r="U2320" i="1"/>
  <c r="U2325" i="1"/>
  <c r="U2332" i="1"/>
  <c r="AA36" i="1"/>
  <c r="AA40" i="1"/>
  <c r="AA74" i="1"/>
  <c r="G103" i="1"/>
  <c r="G109" i="1"/>
  <c r="AA117" i="1"/>
  <c r="F140" i="1"/>
  <c r="U172" i="1"/>
  <c r="G203" i="1"/>
  <c r="AA208" i="1"/>
  <c r="U506" i="1"/>
  <c r="U509" i="1"/>
  <c r="U514" i="1"/>
  <c r="U59" i="1"/>
  <c r="F22" i="1"/>
  <c r="J22" i="1" s="1"/>
  <c r="U24" i="1"/>
  <c r="U28" i="1"/>
  <c r="F30" i="1"/>
  <c r="J30" i="1" s="1"/>
  <c r="G30" i="1"/>
  <c r="AA34" i="1"/>
  <c r="G38" i="1"/>
  <c r="F46" i="1"/>
  <c r="J46" i="1" s="1"/>
  <c r="U48" i="1"/>
  <c r="F52" i="1"/>
  <c r="J52" i="1" s="1"/>
  <c r="U53" i="1"/>
  <c r="F55" i="1"/>
  <c r="J55" i="1" s="1"/>
  <c r="U57" i="1"/>
  <c r="F59" i="1"/>
  <c r="J59" i="1" s="1"/>
  <c r="G59" i="1"/>
  <c r="U61" i="1"/>
  <c r="F63" i="1"/>
  <c r="J63" i="1" s="1"/>
  <c r="G63" i="1"/>
  <c r="G67" i="1"/>
  <c r="G72" i="1"/>
  <c r="L72" i="1" s="1"/>
  <c r="F76" i="1"/>
  <c r="O76" i="1" s="1"/>
  <c r="Z76" i="1" s="1"/>
  <c r="Y76" i="1" s="1"/>
  <c r="AA76" i="1"/>
  <c r="U78" i="1"/>
  <c r="G80" i="1"/>
  <c r="L80" i="1" s="1"/>
  <c r="U86" i="1"/>
  <c r="G88" i="1"/>
  <c r="AA89" i="1"/>
  <c r="U91" i="1"/>
  <c r="F93" i="1"/>
  <c r="J93" i="1" s="1"/>
  <c r="F97" i="1"/>
  <c r="J97" i="1" s="1"/>
  <c r="U103" i="1"/>
  <c r="F106" i="1"/>
  <c r="J106" i="1" s="1"/>
  <c r="U109" i="1"/>
  <c r="U122" i="1"/>
  <c r="U123" i="1"/>
  <c r="F124" i="1"/>
  <c r="J124" i="1" s="1"/>
  <c r="F131" i="1"/>
  <c r="J131" i="1" s="1"/>
  <c r="U132" i="1"/>
  <c r="AA158" i="1"/>
  <c r="AA163" i="1"/>
  <c r="U165" i="1"/>
  <c r="F166" i="1"/>
  <c r="J166" i="1" s="1"/>
  <c r="AA169" i="1"/>
  <c r="AA192" i="1"/>
  <c r="U194" i="1"/>
  <c r="G197" i="1"/>
  <c r="U203" i="1"/>
  <c r="G209" i="1"/>
  <c r="U209" i="1"/>
  <c r="U210" i="1"/>
  <c r="U212" i="1"/>
  <c r="U214" i="1"/>
  <c r="U216" i="1"/>
  <c r="U218" i="1"/>
  <c r="U220" i="1"/>
  <c r="U222" i="1"/>
  <c r="U224" i="1"/>
  <c r="U226" i="1"/>
  <c r="U228" i="1"/>
  <c r="U230" i="1"/>
  <c r="U232" i="1"/>
  <c r="U234" i="1"/>
  <c r="U236" i="1"/>
  <c r="U238" i="1"/>
  <c r="U240" i="1"/>
  <c r="U242" i="1"/>
  <c r="U244" i="1"/>
  <c r="U246" i="1"/>
  <c r="U248" i="1"/>
  <c r="U250" i="1"/>
  <c r="U252" i="1"/>
  <c r="U254" i="1"/>
  <c r="F25" i="1"/>
  <c r="J25" i="1" s="1"/>
  <c r="F33" i="1"/>
  <c r="J33" i="1" s="1"/>
  <c r="AA33" i="1"/>
  <c r="AA49" i="1"/>
  <c r="F54" i="1"/>
  <c r="J54" i="1" s="1"/>
  <c r="AA54" i="1"/>
  <c r="U56" i="1"/>
  <c r="F58" i="1"/>
  <c r="J58" i="1" s="1"/>
  <c r="U64" i="1"/>
  <c r="U68" i="1"/>
  <c r="F70" i="1"/>
  <c r="J70" i="1" s="1"/>
  <c r="AA71" i="1"/>
  <c r="U77" i="1"/>
  <c r="U89" i="1"/>
  <c r="U102" i="1"/>
  <c r="G110" i="1"/>
  <c r="U112" i="1"/>
  <c r="G114" i="1"/>
  <c r="U116" i="1"/>
  <c r="G118" i="1"/>
  <c r="U121" i="1"/>
  <c r="G123" i="1"/>
  <c r="G128" i="1"/>
  <c r="G133" i="1"/>
  <c r="U135" i="1"/>
  <c r="U139" i="1"/>
  <c r="F141" i="1"/>
  <c r="J141" i="1" s="1"/>
  <c r="U143" i="1"/>
  <c r="U148" i="1"/>
  <c r="U155" i="1"/>
  <c r="U157" i="1"/>
  <c r="U158" i="1"/>
  <c r="F171" i="1"/>
  <c r="J171" i="1" s="1"/>
  <c r="F175" i="1"/>
  <c r="J175" i="1" s="1"/>
  <c r="U178" i="1"/>
  <c r="U192" i="1"/>
  <c r="U197" i="1"/>
  <c r="AA199" i="1"/>
  <c r="U206" i="1"/>
  <c r="U431" i="1"/>
  <c r="U432" i="1"/>
  <c r="U433" i="1"/>
  <c r="U437" i="1"/>
  <c r="U439" i="1"/>
  <c r="U440" i="1"/>
  <c r="U441" i="1"/>
  <c r="U447" i="1"/>
  <c r="U448" i="1"/>
  <c r="U449" i="1"/>
  <c r="U453" i="1"/>
  <c r="U455" i="1"/>
  <c r="U456" i="1"/>
  <c r="U457" i="1"/>
  <c r="U463" i="1"/>
  <c r="U464" i="1"/>
  <c r="U465" i="1"/>
  <c r="U469" i="1"/>
  <c r="U471" i="1"/>
  <c r="U472" i="1"/>
  <c r="U978" i="1"/>
  <c r="U985" i="1"/>
  <c r="U1139" i="1"/>
  <c r="U1277" i="1"/>
  <c r="U1280" i="1"/>
  <c r="U1285" i="1"/>
  <c r="U1290" i="1"/>
  <c r="U1292" i="1"/>
  <c r="U256" i="1"/>
  <c r="U258" i="1"/>
  <c r="U260" i="1"/>
  <c r="U262" i="1"/>
  <c r="U264" i="1"/>
  <c r="U266" i="1"/>
  <c r="U268" i="1"/>
  <c r="U270" i="1"/>
  <c r="U272" i="1"/>
  <c r="U274" i="1"/>
  <c r="U276" i="1"/>
  <c r="U278" i="1"/>
  <c r="U280" i="1"/>
  <c r="U282" i="1"/>
  <c r="U284" i="1"/>
  <c r="U286" i="1"/>
  <c r="U288" i="1"/>
  <c r="U290" i="1"/>
  <c r="U292" i="1"/>
  <c r="U294" i="1"/>
  <c r="U296" i="1"/>
  <c r="U298" i="1"/>
  <c r="U300" i="1"/>
  <c r="U302" i="1"/>
  <c r="U304" i="1"/>
  <c r="U306" i="1"/>
  <c r="U308" i="1"/>
  <c r="U310" i="1"/>
  <c r="U312" i="1"/>
  <c r="U314" i="1"/>
  <c r="U316" i="1"/>
  <c r="U318" i="1"/>
  <c r="U320" i="1"/>
  <c r="U322" i="1"/>
  <c r="U325" i="1"/>
  <c r="U335" i="1"/>
  <c r="U344" i="1"/>
  <c r="U367" i="1"/>
  <c r="U370" i="1"/>
  <c r="U371" i="1"/>
  <c r="U538" i="1"/>
  <c r="U541" i="1"/>
  <c r="U546" i="1"/>
  <c r="U553" i="1"/>
  <c r="U570" i="1"/>
  <c r="U573" i="1"/>
  <c r="U578" i="1"/>
  <c r="U601" i="1"/>
  <c r="U602" i="1"/>
  <c r="U605" i="1"/>
  <c r="U614" i="1"/>
  <c r="U617" i="1"/>
  <c r="U749" i="1"/>
  <c r="U754" i="1"/>
  <c r="U765" i="1"/>
  <c r="U774" i="1"/>
  <c r="U781" i="1"/>
  <c r="U874" i="1"/>
  <c r="U882" i="1"/>
  <c r="U883" i="1"/>
  <c r="U898" i="1"/>
  <c r="U901" i="1"/>
  <c r="U902" i="1"/>
  <c r="U998" i="1"/>
  <c r="U1006" i="1"/>
  <c r="U1009" i="1"/>
  <c r="U1150" i="1"/>
  <c r="U1159" i="1"/>
  <c r="U1174" i="1"/>
  <c r="U1175" i="1"/>
  <c r="U1179" i="1"/>
  <c r="V1367" i="1"/>
  <c r="U479" i="1"/>
  <c r="U480" i="1"/>
  <c r="U481" i="1"/>
  <c r="U485" i="1"/>
  <c r="U487" i="1"/>
  <c r="U488" i="1"/>
  <c r="U690" i="1"/>
  <c r="U694" i="1"/>
  <c r="U695" i="1"/>
  <c r="U696" i="1"/>
  <c r="U697" i="1"/>
  <c r="U698" i="1"/>
  <c r="U702" i="1"/>
  <c r="U703" i="1"/>
  <c r="U704" i="1"/>
  <c r="U705" i="1"/>
  <c r="U706" i="1"/>
  <c r="U711" i="1"/>
  <c r="U712" i="1"/>
  <c r="U713" i="1"/>
  <c r="U714" i="1"/>
  <c r="U718" i="1"/>
  <c r="U721" i="1"/>
  <c r="U818" i="1"/>
  <c r="U822" i="1"/>
  <c r="U825" i="1"/>
  <c r="U826" i="1"/>
  <c r="U830" i="1"/>
  <c r="U833" i="1"/>
  <c r="U834" i="1"/>
  <c r="U842" i="1"/>
  <c r="U949" i="1"/>
  <c r="U950" i="1"/>
  <c r="U955" i="1"/>
  <c r="U956" i="1"/>
  <c r="U958" i="1"/>
  <c r="U960" i="1"/>
  <c r="U961" i="1"/>
  <c r="U1079" i="1"/>
  <c r="U1081" i="1"/>
  <c r="U1082" i="1"/>
  <c r="U1084" i="1"/>
  <c r="U1088" i="1"/>
  <c r="U1089" i="1"/>
  <c r="U1090" i="1"/>
  <c r="U1095" i="1"/>
  <c r="U1097" i="1"/>
  <c r="U1098" i="1"/>
  <c r="U1100" i="1"/>
  <c r="U1104" i="1"/>
  <c r="U1105" i="1"/>
  <c r="U1106" i="1"/>
  <c r="U1111" i="1"/>
  <c r="U1113" i="1"/>
  <c r="U1114" i="1"/>
  <c r="U1116" i="1"/>
  <c r="U1120" i="1"/>
  <c r="U1121" i="1"/>
  <c r="U1127" i="1"/>
  <c r="U1129" i="1"/>
  <c r="U1130" i="1"/>
  <c r="U1132" i="1"/>
  <c r="U1136" i="1"/>
  <c r="U1137" i="1"/>
  <c r="V1137" i="1" s="1"/>
  <c r="U1233" i="1"/>
  <c r="U1235" i="1"/>
  <c r="U1236" i="1"/>
  <c r="U1238" i="1"/>
  <c r="U1243" i="1"/>
  <c r="U1244" i="1"/>
  <c r="U1248" i="1"/>
  <c r="U1256" i="1"/>
  <c r="U1257" i="1"/>
  <c r="U1260" i="1"/>
  <c r="U1262" i="1"/>
  <c r="U1264" i="1"/>
  <c r="U1267" i="1"/>
  <c r="U1268" i="1"/>
  <c r="U1270" i="1"/>
  <c r="U1273" i="1"/>
  <c r="U1275" i="1"/>
  <c r="V1275" i="1" s="1"/>
  <c r="U1405" i="1"/>
  <c r="U1406" i="1"/>
  <c r="U1413" i="1"/>
  <c r="U1434" i="1"/>
  <c r="U1437" i="1"/>
  <c r="U1438" i="1"/>
  <c r="U1445" i="1"/>
  <c r="U1450" i="1"/>
  <c r="U1469" i="1"/>
  <c r="U1470" i="1"/>
  <c r="U1477" i="1"/>
  <c r="U1514" i="1"/>
  <c r="U1519" i="1"/>
  <c r="U1522" i="1"/>
  <c r="U1524" i="1"/>
  <c r="U1525" i="1"/>
  <c r="U1527" i="1"/>
  <c r="U1627" i="1"/>
  <c r="U1635" i="1"/>
  <c r="U1638" i="1"/>
  <c r="U1643" i="1"/>
  <c r="U1791" i="1"/>
  <c r="U1802" i="1"/>
  <c r="U1805" i="1"/>
  <c r="U1807" i="1"/>
  <c r="U1808" i="1"/>
  <c r="U1809" i="1"/>
  <c r="U1812" i="1"/>
  <c r="U1813" i="1"/>
  <c r="U1817" i="1"/>
  <c r="U1818" i="1"/>
  <c r="U1823" i="1"/>
  <c r="U1824" i="1"/>
  <c r="U1825" i="1"/>
  <c r="U1826" i="1"/>
  <c r="U1828" i="1"/>
  <c r="U1958" i="1"/>
  <c r="U1961" i="1"/>
  <c r="U1989" i="1"/>
  <c r="U1990" i="1"/>
  <c r="U1993" i="1"/>
  <c r="U2006" i="1"/>
  <c r="U2028" i="1"/>
  <c r="U2030" i="1"/>
  <c r="U2031" i="1"/>
  <c r="U2033" i="1"/>
  <c r="U2035" i="1"/>
  <c r="U2039" i="1"/>
  <c r="U2040" i="1"/>
  <c r="U2042" i="1"/>
  <c r="U2043" i="1"/>
  <c r="U2045" i="1"/>
  <c r="U2046" i="1"/>
  <c r="U2051" i="1"/>
  <c r="U2053" i="1"/>
  <c r="U2054" i="1"/>
  <c r="U2055" i="1"/>
  <c r="U2056" i="1"/>
  <c r="U2059" i="1"/>
  <c r="U2060" i="1"/>
  <c r="U2062" i="1"/>
  <c r="U2063" i="1"/>
  <c r="U2099" i="1"/>
  <c r="U2112" i="1"/>
  <c r="U2127" i="1"/>
  <c r="U2128" i="1"/>
  <c r="U2131" i="1"/>
  <c r="U2144" i="1"/>
  <c r="U2239" i="1"/>
  <c r="U2260" i="1"/>
  <c r="U2263" i="1"/>
  <c r="U2264" i="1"/>
  <c r="U2271" i="1"/>
  <c r="U2276" i="1"/>
  <c r="U2293" i="1"/>
  <c r="U2294" i="1"/>
  <c r="U2298" i="1"/>
  <c r="U2329" i="1"/>
  <c r="U2331" i="1"/>
  <c r="U1305" i="1"/>
  <c r="U1309" i="1"/>
  <c r="U1317" i="1"/>
  <c r="U1318" i="1"/>
  <c r="U1328" i="1"/>
  <c r="U1329" i="1"/>
  <c r="U1334" i="1"/>
  <c r="U1353" i="1"/>
  <c r="U1357" i="1"/>
  <c r="U1358" i="1"/>
  <c r="U1530" i="1"/>
  <c r="U1542" i="1"/>
  <c r="U1573" i="1"/>
  <c r="U1575" i="1"/>
  <c r="U1577" i="1"/>
  <c r="U1585" i="1"/>
  <c r="U1586" i="1"/>
  <c r="U1591" i="1"/>
  <c r="U1593" i="1"/>
  <c r="U1594" i="1"/>
  <c r="U1605" i="1"/>
  <c r="U1607" i="1"/>
  <c r="U1609" i="1"/>
  <c r="U1611" i="1"/>
  <c r="U1612" i="1"/>
  <c r="U1613" i="1"/>
  <c r="U1618" i="1"/>
  <c r="U1620" i="1"/>
  <c r="U1621" i="1"/>
  <c r="U1691" i="1"/>
  <c r="U1699" i="1"/>
  <c r="U1702" i="1"/>
  <c r="U1707" i="1"/>
  <c r="U1714" i="1"/>
  <c r="U1723" i="1"/>
  <c r="U1731" i="1"/>
  <c r="U1734" i="1"/>
  <c r="V1828" i="1"/>
  <c r="U1830" i="1"/>
  <c r="U1833" i="1"/>
  <c r="U1841" i="1"/>
  <c r="U1853" i="1"/>
  <c r="U1862" i="1"/>
  <c r="U1865" i="1"/>
  <c r="U1877" i="1"/>
  <c r="U1878" i="1"/>
  <c r="U1881" i="1"/>
  <c r="U1894" i="1"/>
  <c r="U1897" i="1"/>
  <c r="U1902" i="1"/>
  <c r="U1910" i="1"/>
  <c r="U2084" i="1"/>
  <c r="U2086" i="1"/>
  <c r="U2087" i="1"/>
  <c r="U2088" i="1"/>
  <c r="U2091" i="1"/>
  <c r="U2092" i="1"/>
  <c r="U2094" i="1"/>
  <c r="U2095" i="1"/>
  <c r="U2178" i="1"/>
  <c r="U2183" i="1"/>
  <c r="U2194" i="1"/>
  <c r="U2198" i="1"/>
  <c r="V2331" i="1"/>
  <c r="U2357" i="1"/>
  <c r="U2380" i="1"/>
  <c r="U2381" i="1"/>
  <c r="U2384" i="1"/>
  <c r="U2389" i="1"/>
  <c r="U2396" i="1"/>
  <c r="U2413" i="1"/>
  <c r="U2416" i="1"/>
  <c r="U2421" i="1"/>
  <c r="U2428" i="1"/>
  <c r="AA120" i="1"/>
  <c r="G121" i="1"/>
  <c r="G135" i="1"/>
  <c r="G139" i="1"/>
  <c r="AA143" i="1"/>
  <c r="G144" i="1"/>
  <c r="G163" i="1"/>
  <c r="G167" i="1"/>
  <c r="AA168" i="1"/>
  <c r="AA178" i="1"/>
  <c r="G183" i="1"/>
  <c r="G191" i="1"/>
  <c r="G206" i="1"/>
  <c r="G26" i="1"/>
  <c r="G36" i="1"/>
  <c r="G42" i="1"/>
  <c r="G58" i="1"/>
  <c r="G61" i="1"/>
  <c r="G65" i="1"/>
  <c r="G69" i="1"/>
  <c r="G74" i="1"/>
  <c r="G79" i="1"/>
  <c r="AA87" i="1"/>
  <c r="AA92" i="1"/>
  <c r="G111" i="1"/>
  <c r="G115" i="1"/>
  <c r="G119" i="1"/>
  <c r="G129" i="1"/>
  <c r="G142" i="1"/>
  <c r="L142" i="1" s="1"/>
  <c r="G152" i="1"/>
  <c r="L152" i="1" s="1"/>
  <c r="G172" i="1"/>
  <c r="AA200" i="1"/>
  <c r="AA23" i="1"/>
  <c r="G48" i="1"/>
  <c r="AA67" i="1"/>
  <c r="AA82" i="1"/>
  <c r="AA90" i="1"/>
  <c r="AA116" i="1"/>
  <c r="AA133" i="1"/>
  <c r="G141" i="1"/>
  <c r="G161" i="1"/>
  <c r="L161" i="1" s="1"/>
  <c r="AA180" i="1"/>
  <c r="AA37" i="1"/>
  <c r="AA47" i="1"/>
  <c r="G52" i="1"/>
  <c r="G54" i="1"/>
  <c r="G168" i="1"/>
  <c r="G108" i="1"/>
  <c r="U133" i="1"/>
  <c r="U141" i="1"/>
  <c r="F143" i="1"/>
  <c r="J143" i="1" s="1"/>
  <c r="F154" i="1"/>
  <c r="U162" i="1"/>
  <c r="U163" i="1"/>
  <c r="F165" i="1"/>
  <c r="U167" i="1"/>
  <c r="U175" i="1"/>
  <c r="U181" i="1"/>
  <c r="U188" i="1"/>
  <c r="U189" i="1"/>
  <c r="U199" i="1"/>
  <c r="U200" i="1"/>
  <c r="V365" i="1"/>
  <c r="U377" i="1"/>
  <c r="U379" i="1"/>
  <c r="U380" i="1"/>
  <c r="U381" i="1"/>
  <c r="U382" i="1"/>
  <c r="U383" i="1"/>
  <c r="U384" i="1"/>
  <c r="U386" i="1"/>
  <c r="U391" i="1"/>
  <c r="U392" i="1"/>
  <c r="U394" i="1"/>
  <c r="U396" i="1"/>
  <c r="U397" i="1"/>
  <c r="U399" i="1"/>
  <c r="U400" i="1"/>
  <c r="U402" i="1"/>
  <c r="U404" i="1"/>
  <c r="U405" i="1"/>
  <c r="U410" i="1"/>
  <c r="U412" i="1"/>
  <c r="U413" i="1"/>
  <c r="U414" i="1"/>
  <c r="U415" i="1"/>
  <c r="V472" i="1"/>
  <c r="U495" i="1"/>
  <c r="U496" i="1"/>
  <c r="U497" i="1"/>
  <c r="U501" i="1"/>
  <c r="U503" i="1"/>
  <c r="U504" i="1"/>
  <c r="U505" i="1"/>
  <c r="U511" i="1"/>
  <c r="U512" i="1"/>
  <c r="U513" i="1"/>
  <c r="U517" i="1"/>
  <c r="U519" i="1"/>
  <c r="U520" i="1"/>
  <c r="U521" i="1"/>
  <c r="U527" i="1"/>
  <c r="U528" i="1"/>
  <c r="U529" i="1"/>
  <c r="U533" i="1"/>
  <c r="U535" i="1"/>
  <c r="U536" i="1"/>
  <c r="V600" i="1"/>
  <c r="U627" i="1"/>
  <c r="U628" i="1"/>
  <c r="U629" i="1"/>
  <c r="U635" i="1"/>
  <c r="U636" i="1"/>
  <c r="U637" i="1"/>
  <c r="U639" i="1"/>
  <c r="U640" i="1"/>
  <c r="U641" i="1"/>
  <c r="U643" i="1"/>
  <c r="U644" i="1"/>
  <c r="U645" i="1"/>
  <c r="U651" i="1"/>
  <c r="U652" i="1"/>
  <c r="U653" i="1"/>
  <c r="U655" i="1"/>
  <c r="U656" i="1"/>
  <c r="U657" i="1"/>
  <c r="U659" i="1"/>
  <c r="U660" i="1"/>
  <c r="U661" i="1"/>
  <c r="U726" i="1"/>
  <c r="U729" i="1"/>
  <c r="U730" i="1"/>
  <c r="U734" i="1"/>
  <c r="U737" i="1"/>
  <c r="U738" i="1"/>
  <c r="U786" i="1"/>
  <c r="U790" i="1"/>
  <c r="U793" i="1"/>
  <c r="U794" i="1"/>
  <c r="U798" i="1"/>
  <c r="U801" i="1"/>
  <c r="U802" i="1"/>
  <c r="U851" i="1"/>
  <c r="U855" i="1"/>
  <c r="U857" i="1"/>
  <c r="U859" i="1"/>
  <c r="U861" i="1"/>
  <c r="U863" i="1"/>
  <c r="U864" i="1"/>
  <c r="U865" i="1"/>
  <c r="U866" i="1"/>
  <c r="U867" i="1"/>
  <c r="U869" i="1"/>
  <c r="U870" i="1"/>
  <c r="U917" i="1"/>
  <c r="U918" i="1"/>
  <c r="U923" i="1"/>
  <c r="U924" i="1"/>
  <c r="U969" i="1"/>
  <c r="U971" i="1"/>
  <c r="U972" i="1"/>
  <c r="U973" i="1"/>
  <c r="U976" i="1"/>
  <c r="U977" i="1"/>
  <c r="U981" i="1"/>
  <c r="U982" i="1"/>
  <c r="U987" i="1"/>
  <c r="U988" i="1"/>
  <c r="V1008" i="1"/>
  <c r="U1047" i="1"/>
  <c r="U1049" i="1"/>
  <c r="U1050" i="1"/>
  <c r="U1052" i="1"/>
  <c r="U1056" i="1"/>
  <c r="U1057" i="1"/>
  <c r="V1057" i="1" s="1"/>
  <c r="V1121" i="1"/>
  <c r="U1140" i="1"/>
  <c r="U1141" i="1"/>
  <c r="U1142" i="1"/>
  <c r="U1206" i="1"/>
  <c r="V1248" i="1"/>
  <c r="U1281" i="1"/>
  <c r="U1286" i="1"/>
  <c r="U1288" i="1"/>
  <c r="U1289" i="1"/>
  <c r="U1294" i="1"/>
  <c r="V415" i="1"/>
  <c r="V536" i="1"/>
  <c r="F23" i="1"/>
  <c r="J23" i="1" s="1"/>
  <c r="U27" i="1"/>
  <c r="U32" i="1"/>
  <c r="U37" i="1"/>
  <c r="F39" i="1"/>
  <c r="J39" i="1" s="1"/>
  <c r="U42" i="1"/>
  <c r="F49" i="1"/>
  <c r="O49" i="1" s="1"/>
  <c r="Z49" i="1" s="1"/>
  <c r="Y49" i="1" s="1"/>
  <c r="U52" i="1"/>
  <c r="F56" i="1"/>
  <c r="J56" i="1" s="1"/>
  <c r="U60" i="1"/>
  <c r="F64" i="1"/>
  <c r="J64" i="1" s="1"/>
  <c r="F67" i="1"/>
  <c r="J67" i="1" s="1"/>
  <c r="U70" i="1"/>
  <c r="U71" i="1"/>
  <c r="F73" i="1"/>
  <c r="J73" i="1" s="1"/>
  <c r="F78" i="1"/>
  <c r="J78" i="1" s="1"/>
  <c r="F82" i="1"/>
  <c r="J82" i="1" s="1"/>
  <c r="U85" i="1"/>
  <c r="F87" i="1"/>
  <c r="F88" i="1"/>
  <c r="O90" i="1"/>
  <c r="Z90" i="1" s="1"/>
  <c r="Y90" i="1" s="1"/>
  <c r="F92" i="1"/>
  <c r="J92" i="1" s="1"/>
  <c r="U98" i="1"/>
  <c r="F107" i="1"/>
  <c r="F109" i="1"/>
  <c r="J109" i="1" s="1"/>
  <c r="U111" i="1"/>
  <c r="U117" i="1"/>
  <c r="F126" i="1"/>
  <c r="U131" i="1"/>
  <c r="U136" i="1"/>
  <c r="F138" i="1"/>
  <c r="J138" i="1" s="1"/>
  <c r="F147" i="1"/>
  <c r="J147" i="1" s="1"/>
  <c r="U160" i="1"/>
  <c r="U168" i="1"/>
  <c r="F177" i="1"/>
  <c r="J177" i="1" s="1"/>
  <c r="U180" i="1"/>
  <c r="F195" i="1"/>
  <c r="J195" i="1" s="1"/>
  <c r="U198" i="1"/>
  <c r="U327" i="1"/>
  <c r="U328" i="1"/>
  <c r="U329" i="1"/>
  <c r="U331" i="1"/>
  <c r="U333" i="1"/>
  <c r="V333" i="1" s="1"/>
  <c r="V373" i="1"/>
  <c r="U423" i="1"/>
  <c r="U424" i="1"/>
  <c r="U426" i="1"/>
  <c r="V488" i="1"/>
  <c r="U543" i="1"/>
  <c r="U544" i="1"/>
  <c r="U545" i="1"/>
  <c r="U549" i="1"/>
  <c r="U551" i="1"/>
  <c r="U552" i="1"/>
  <c r="V552" i="1" s="1"/>
  <c r="U671" i="1"/>
  <c r="U672" i="1"/>
  <c r="U673" i="1"/>
  <c r="U675" i="1"/>
  <c r="U676" i="1"/>
  <c r="U677" i="1"/>
  <c r="U683" i="1"/>
  <c r="U684" i="1"/>
  <c r="V721" i="1"/>
  <c r="U745" i="1"/>
  <c r="U746" i="1"/>
  <c r="U750" i="1"/>
  <c r="U753" i="1"/>
  <c r="V753" i="1" s="1"/>
  <c r="U810" i="1"/>
  <c r="U877" i="1"/>
  <c r="U878" i="1"/>
  <c r="V912" i="1"/>
  <c r="U926" i="1"/>
  <c r="U928" i="1"/>
  <c r="U929" i="1"/>
  <c r="U934" i="1"/>
  <c r="U937" i="1"/>
  <c r="U939" i="1"/>
  <c r="U940" i="1"/>
  <c r="U941" i="1"/>
  <c r="U944" i="1"/>
  <c r="V944" i="1" s="1"/>
  <c r="U990" i="1"/>
  <c r="U992" i="1"/>
  <c r="U993" i="1"/>
  <c r="U1063" i="1"/>
  <c r="U1065" i="1"/>
  <c r="U1066" i="1"/>
  <c r="U1068" i="1"/>
  <c r="U1072" i="1"/>
  <c r="U1073" i="1"/>
  <c r="V1073" i="1" s="1"/>
  <c r="U1148" i="1"/>
  <c r="U1152" i="1"/>
  <c r="U1153" i="1"/>
  <c r="U1154" i="1"/>
  <c r="U1156" i="1"/>
  <c r="U1157" i="1"/>
  <c r="U1158" i="1"/>
  <c r="U1212" i="1"/>
  <c r="U1216" i="1"/>
  <c r="U1220" i="1"/>
  <c r="U1222" i="1"/>
  <c r="U1224" i="1"/>
  <c r="U1230" i="1"/>
  <c r="U1298" i="1"/>
  <c r="U1299" i="1"/>
  <c r="U1300" i="1"/>
  <c r="U1302" i="1"/>
  <c r="U1307" i="1"/>
  <c r="U1308" i="1"/>
  <c r="U1312" i="1"/>
  <c r="U1313" i="1"/>
  <c r="U1320" i="1"/>
  <c r="U1321" i="1"/>
  <c r="U1326" i="1"/>
  <c r="U1391" i="1"/>
  <c r="U1547" i="1"/>
  <c r="U1375" i="1"/>
  <c r="U1376" i="1"/>
  <c r="U1382" i="1"/>
  <c r="U1383" i="1"/>
  <c r="V1383" i="1" s="1"/>
  <c r="U1499" i="1"/>
  <c r="U1500" i="1"/>
  <c r="U1501" i="1"/>
  <c r="U1503" i="1"/>
  <c r="U1506" i="1"/>
  <c r="U1508" i="1"/>
  <c r="U1770" i="1"/>
  <c r="U1773" i="1"/>
  <c r="U1775" i="1"/>
  <c r="U1776" i="1"/>
  <c r="U1777" i="1"/>
  <c r="U1780" i="1"/>
  <c r="U1781" i="1"/>
  <c r="U1785" i="1"/>
  <c r="V1785" i="1" s="1"/>
  <c r="U1392" i="1"/>
  <c r="U1398" i="1"/>
  <c r="U1399" i="1"/>
  <c r="U1400" i="1"/>
  <c r="U1402" i="1"/>
  <c r="U1407" i="1"/>
  <c r="U1408" i="1"/>
  <c r="U1410" i="1"/>
  <c r="U1414" i="1"/>
  <c r="U1415" i="1"/>
  <c r="U1416" i="1"/>
  <c r="U1418" i="1"/>
  <c r="U1423" i="1"/>
  <c r="U1424" i="1"/>
  <c r="U1426" i="1"/>
  <c r="U1430" i="1"/>
  <c r="U1431" i="1"/>
  <c r="U1432" i="1"/>
  <c r="U1656" i="1"/>
  <c r="U1657" i="1"/>
  <c r="U1658" i="1"/>
  <c r="U1662" i="1"/>
  <c r="U1664" i="1"/>
  <c r="U1665" i="1"/>
  <c r="U1666" i="1"/>
  <c r="U1672" i="1"/>
  <c r="U1673" i="1"/>
  <c r="U1674" i="1"/>
  <c r="U1678" i="1"/>
  <c r="U1680" i="1"/>
  <c r="U1681" i="1"/>
  <c r="U1682" i="1"/>
  <c r="U1688" i="1"/>
  <c r="U1689" i="1"/>
  <c r="U1792" i="1"/>
  <c r="U1793" i="1"/>
  <c r="U1794" i="1"/>
  <c r="U1796" i="1"/>
  <c r="U1947" i="1"/>
  <c r="U1948" i="1"/>
  <c r="U1949" i="1"/>
  <c r="U1951" i="1"/>
  <c r="U1952" i="1"/>
  <c r="U1953" i="1"/>
  <c r="U1955" i="1"/>
  <c r="U1956" i="1"/>
  <c r="U1957" i="1"/>
  <c r="U1963" i="1"/>
  <c r="U1964" i="1"/>
  <c r="U1965" i="1"/>
  <c r="U1967" i="1"/>
  <c r="U1968" i="1"/>
  <c r="U1969" i="1"/>
  <c r="U1971" i="1"/>
  <c r="U1972" i="1"/>
  <c r="U1973" i="1"/>
  <c r="U1979" i="1"/>
  <c r="U1980" i="1"/>
  <c r="U1981" i="1"/>
  <c r="U1983" i="1"/>
  <c r="U1984" i="1"/>
  <c r="U1985" i="1"/>
  <c r="U1987" i="1"/>
  <c r="U1988" i="1"/>
  <c r="U2068" i="1"/>
  <c r="U2070" i="1"/>
  <c r="U2071" i="1"/>
  <c r="U2072" i="1"/>
  <c r="U2075" i="1"/>
  <c r="U2076" i="1"/>
  <c r="U2078" i="1"/>
  <c r="U2079" i="1"/>
  <c r="U2173" i="1"/>
  <c r="U2174" i="1"/>
  <c r="U2176" i="1"/>
  <c r="U2180" i="1"/>
  <c r="U2181" i="1"/>
  <c r="U2182" i="1"/>
  <c r="U2187" i="1"/>
  <c r="U2189" i="1"/>
  <c r="U2190" i="1"/>
  <c r="U2192" i="1"/>
  <c r="U2196" i="1"/>
  <c r="U2197" i="1"/>
  <c r="V2197" i="1" s="1"/>
  <c r="U1548" i="1"/>
  <c r="U1549" i="1"/>
  <c r="U1551" i="1"/>
  <c r="U1553" i="1"/>
  <c r="U1554" i="1"/>
  <c r="U1559" i="1"/>
  <c r="U1561" i="1"/>
  <c r="U1563" i="1"/>
  <c r="U1564" i="1"/>
  <c r="U1565" i="1"/>
  <c r="U1567" i="1"/>
  <c r="U1694" i="1"/>
  <c r="U1696" i="1"/>
  <c r="U1697" i="1"/>
  <c r="U1698" i="1"/>
  <c r="U1704" i="1"/>
  <c r="U1705" i="1"/>
  <c r="U1706" i="1"/>
  <c r="U1710" i="1"/>
  <c r="U1712" i="1"/>
  <c r="U1713" i="1"/>
  <c r="V1713" i="1" s="1"/>
  <c r="V1876" i="1"/>
  <c r="V2126" i="1"/>
  <c r="U2212" i="1"/>
  <c r="U2214" i="1"/>
  <c r="U2216" i="1"/>
  <c r="U2218" i="1"/>
  <c r="U2220" i="1"/>
  <c r="U2222" i="1"/>
  <c r="U2224" i="1"/>
  <c r="U2226" i="1"/>
  <c r="U2321" i="1"/>
  <c r="V2395" i="1"/>
  <c r="U2435" i="1"/>
  <c r="U2436" i="1"/>
  <c r="U2440" i="1"/>
  <c r="U2442" i="1"/>
  <c r="U2443" i="1"/>
  <c r="V2443" i="1" s="1"/>
  <c r="U1442" i="1"/>
  <c r="U1446" i="1"/>
  <c r="U1447" i="1"/>
  <c r="U1448" i="1"/>
  <c r="V1508" i="1"/>
  <c r="U1531" i="1"/>
  <c r="U1532" i="1"/>
  <c r="U1533" i="1"/>
  <c r="U1535" i="1"/>
  <c r="U1540" i="1"/>
  <c r="U1541" i="1"/>
  <c r="V1577" i="1"/>
  <c r="U1630" i="1"/>
  <c r="U1632" i="1"/>
  <c r="U1633" i="1"/>
  <c r="U1634" i="1"/>
  <c r="U1640" i="1"/>
  <c r="U1641" i="1"/>
  <c r="U1642" i="1"/>
  <c r="U1646" i="1"/>
  <c r="U1648" i="1"/>
  <c r="U1649" i="1"/>
  <c r="U1751" i="1"/>
  <c r="U1753" i="1"/>
  <c r="U1759" i="1"/>
  <c r="U1760" i="1"/>
  <c r="U1761" i="1"/>
  <c r="U1762" i="1"/>
  <c r="U1764" i="1"/>
  <c r="V1764" i="1" s="1"/>
  <c r="V1796" i="1"/>
  <c r="U1834" i="1"/>
  <c r="U1837" i="1"/>
  <c r="U1839" i="1"/>
  <c r="U1840" i="1"/>
  <c r="U1931" i="1"/>
  <c r="U1932" i="1"/>
  <c r="U1933" i="1"/>
  <c r="U1935" i="1"/>
  <c r="U1936" i="1"/>
  <c r="U1937" i="1"/>
  <c r="U1939" i="1"/>
  <c r="U1940" i="1"/>
  <c r="V1940" i="1" s="1"/>
  <c r="U2234" i="1"/>
  <c r="U2236" i="1"/>
  <c r="U2242" i="1"/>
  <c r="U2244" i="1"/>
  <c r="U2250" i="1"/>
  <c r="U2252" i="1"/>
  <c r="U2256" i="1"/>
  <c r="U2258" i="1"/>
  <c r="V2315" i="1"/>
  <c r="U2338" i="1"/>
  <c r="U2339" i="1"/>
  <c r="U2340" i="1"/>
  <c r="U2344" i="1"/>
  <c r="U2346" i="1"/>
  <c r="U2347" i="1"/>
  <c r="U2348" i="1"/>
  <c r="U2354" i="1"/>
  <c r="U2355" i="1"/>
  <c r="U2356" i="1"/>
  <c r="U2360" i="1"/>
  <c r="U2362" i="1"/>
  <c r="U2363" i="1"/>
  <c r="U2364" i="1"/>
  <c r="U2370" i="1"/>
  <c r="U2371" i="1"/>
  <c r="U2372" i="1"/>
  <c r="U2376" i="1"/>
  <c r="U2378" i="1"/>
  <c r="U2379" i="1"/>
  <c r="V2379" i="1" s="1"/>
  <c r="V2427" i="1"/>
  <c r="U2450" i="1"/>
  <c r="U2454" i="1"/>
  <c r="U30" i="1"/>
  <c r="U40" i="1"/>
  <c r="F48" i="1"/>
  <c r="J48" i="1" s="1"/>
  <c r="U74" i="1"/>
  <c r="F83" i="1"/>
  <c r="J83" i="1" s="1"/>
  <c r="U99" i="1"/>
  <c r="V99" i="1" s="1"/>
  <c r="U114" i="1"/>
  <c r="U120" i="1"/>
  <c r="U129" i="1"/>
  <c r="F137" i="1"/>
  <c r="J137" i="1" s="1"/>
  <c r="U144" i="1"/>
  <c r="F182" i="1"/>
  <c r="J182" i="1" s="1"/>
  <c r="U201" i="1"/>
  <c r="F204" i="1"/>
  <c r="J204" i="1" s="1"/>
  <c r="U338" i="1"/>
  <c r="U339" i="1"/>
  <c r="U376" i="1"/>
  <c r="U429" i="1"/>
  <c r="U434" i="1"/>
  <c r="U490" i="1"/>
  <c r="U493" i="1"/>
  <c r="U498" i="1"/>
  <c r="V498" i="1" s="1"/>
  <c r="U554" i="1"/>
  <c r="U557" i="1"/>
  <c r="U562" i="1"/>
  <c r="U622" i="1"/>
  <c r="U686" i="1"/>
  <c r="U725" i="1"/>
  <c r="U757" i="1"/>
  <c r="V781" i="1"/>
  <c r="U789" i="1"/>
  <c r="V813" i="1"/>
  <c r="U821" i="1"/>
  <c r="V845" i="1"/>
  <c r="U854" i="1"/>
  <c r="V882" i="1"/>
  <c r="U889" i="1"/>
  <c r="U930" i="1"/>
  <c r="V930" i="1" s="1"/>
  <c r="U933" i="1"/>
  <c r="U974" i="1"/>
  <c r="U1010" i="1"/>
  <c r="U1018" i="1"/>
  <c r="U1021" i="1"/>
  <c r="U1075" i="1"/>
  <c r="O160" i="1"/>
  <c r="Z160" i="1" s="1"/>
  <c r="Y160" i="1" s="1"/>
  <c r="O187" i="1"/>
  <c r="V341" i="1"/>
  <c r="V440" i="1"/>
  <c r="V504" i="1"/>
  <c r="V568" i="1"/>
  <c r="V976" i="1"/>
  <c r="V1024" i="1"/>
  <c r="V1105" i="1"/>
  <c r="V381" i="1"/>
  <c r="U33" i="1"/>
  <c r="F41" i="1"/>
  <c r="J41" i="1" s="1"/>
  <c r="U47" i="1"/>
  <c r="F75" i="1"/>
  <c r="U82" i="1"/>
  <c r="F85" i="1"/>
  <c r="J85" i="1" s="1"/>
  <c r="U88" i="1"/>
  <c r="F100" i="1"/>
  <c r="J100" i="1" s="1"/>
  <c r="F108" i="1"/>
  <c r="J108" i="1" s="1"/>
  <c r="F169" i="1"/>
  <c r="J169" i="1" s="1"/>
  <c r="F173" i="1"/>
  <c r="O173" i="1" s="1"/>
  <c r="Z173" i="1" s="1"/>
  <c r="Y173" i="1" s="1"/>
  <c r="F190" i="1"/>
  <c r="J190" i="1" s="1"/>
  <c r="U204" i="1"/>
  <c r="F208" i="1"/>
  <c r="U354" i="1"/>
  <c r="U357" i="1"/>
  <c r="V404" i="1"/>
  <c r="U406" i="1"/>
  <c r="U408" i="1"/>
  <c r="V456" i="1"/>
  <c r="U458" i="1"/>
  <c r="U461" i="1"/>
  <c r="U466" i="1"/>
  <c r="V520" i="1"/>
  <c r="U522" i="1"/>
  <c r="U525" i="1"/>
  <c r="U530" i="1"/>
  <c r="V584" i="1"/>
  <c r="U586" i="1"/>
  <c r="U589" i="1"/>
  <c r="U594" i="1"/>
  <c r="U646" i="1"/>
  <c r="V646" i="1" s="1"/>
  <c r="U649" i="1"/>
  <c r="U662" i="1"/>
  <c r="V697" i="1"/>
  <c r="U701" i="1"/>
  <c r="V701" i="1" s="1"/>
  <c r="V737" i="1"/>
  <c r="U741" i="1"/>
  <c r="U773" i="1"/>
  <c r="V773" i="1" s="1"/>
  <c r="U805" i="1"/>
  <c r="V805" i="1" s="1"/>
  <c r="U837" i="1"/>
  <c r="V837" i="1" s="1"/>
  <c r="U871" i="1"/>
  <c r="U910" i="1"/>
  <c r="U946" i="1"/>
  <c r="V946" i="1" s="1"/>
  <c r="U953" i="1"/>
  <c r="U994" i="1"/>
  <c r="U997" i="1"/>
  <c r="U1123" i="1"/>
  <c r="U1134" i="1"/>
  <c r="U1160" i="1"/>
  <c r="U1163" i="1"/>
  <c r="V1163" i="1" s="1"/>
  <c r="U1164" i="1"/>
  <c r="U1167" i="1"/>
  <c r="U1171" i="1"/>
  <c r="U1211" i="1"/>
  <c r="V1211" i="1" s="1"/>
  <c r="U1253" i="1"/>
  <c r="V1253" i="1" s="1"/>
  <c r="U1254" i="1"/>
  <c r="U1341" i="1"/>
  <c r="U1344" i="1"/>
  <c r="V1344" i="1" s="1"/>
  <c r="U1349" i="1"/>
  <c r="U1385" i="1"/>
  <c r="U1389" i="1"/>
  <c r="U1390" i="1"/>
  <c r="V1390" i="1" s="1"/>
  <c r="U1393" i="1"/>
  <c r="U1397" i="1"/>
  <c r="U1453" i="1"/>
  <c r="U1454" i="1"/>
  <c r="V1454" i="1" s="1"/>
  <c r="U1461" i="1"/>
  <c r="U1510" i="1"/>
  <c r="U1546" i="1"/>
  <c r="U1555" i="1"/>
  <c r="V1555" i="1" s="1"/>
  <c r="U1557" i="1"/>
  <c r="U1582" i="1"/>
  <c r="U1583" i="1"/>
  <c r="U1587" i="1"/>
  <c r="V1587" i="1" s="1"/>
  <c r="U1651" i="1"/>
  <c r="U1654" i="1"/>
  <c r="U1715" i="1"/>
  <c r="U1718" i="1"/>
  <c r="U1766" i="1"/>
  <c r="U1769" i="1"/>
  <c r="U1798" i="1"/>
  <c r="U1801" i="1"/>
  <c r="V1801" i="1" s="1"/>
  <c r="U1842" i="1"/>
  <c r="U1846" i="1"/>
  <c r="U1882" i="1"/>
  <c r="U1942" i="1"/>
  <c r="U1945" i="1"/>
  <c r="U1994" i="1"/>
  <c r="U2024" i="1"/>
  <c r="V2047" i="1"/>
  <c r="U2100" i="1"/>
  <c r="U2132" i="1"/>
  <c r="U2168" i="1"/>
  <c r="U2231" i="1"/>
  <c r="V2231" i="1" s="1"/>
  <c r="U2232" i="1"/>
  <c r="U2279" i="1"/>
  <c r="U2280" i="1"/>
  <c r="U2333" i="1"/>
  <c r="U2336" i="1"/>
  <c r="U2341" i="1"/>
  <c r="U2397" i="1"/>
  <c r="U2400" i="1"/>
  <c r="U2405" i="1"/>
  <c r="V1351" i="1"/>
  <c r="V1849" i="1"/>
  <c r="V1892" i="1"/>
  <c r="V1956" i="1"/>
  <c r="V2110" i="1"/>
  <c r="V2288" i="1"/>
  <c r="V2347" i="1"/>
  <c r="U2349" i="1"/>
  <c r="U2352" i="1"/>
  <c r="V2411" i="1"/>
  <c r="U1026" i="1"/>
  <c r="U1034" i="1"/>
  <c r="U1037" i="1"/>
  <c r="V1089" i="1"/>
  <c r="U1091" i="1"/>
  <c r="U1102" i="1"/>
  <c r="U1144" i="1"/>
  <c r="U1147" i="1"/>
  <c r="V1179" i="1"/>
  <c r="U1191" i="1"/>
  <c r="V1191" i="1" s="1"/>
  <c r="U1195" i="1"/>
  <c r="U1196" i="1"/>
  <c r="V1196" i="1" s="1"/>
  <c r="U1227" i="1"/>
  <c r="U1228" i="1"/>
  <c r="U1322" i="1"/>
  <c r="V1359" i="1"/>
  <c r="U1361" i="1"/>
  <c r="U1365" i="1"/>
  <c r="U1421" i="1"/>
  <c r="U1422" i="1"/>
  <c r="V1422" i="1" s="1"/>
  <c r="U1429" i="1"/>
  <c r="U1486" i="1"/>
  <c r="U1487" i="1"/>
  <c r="U1491" i="1"/>
  <c r="V1491" i="1" s="1"/>
  <c r="V1620" i="1"/>
  <c r="U1622" i="1"/>
  <c r="U1625" i="1"/>
  <c r="V1681" i="1"/>
  <c r="U1683" i="1"/>
  <c r="U1686" i="1"/>
  <c r="U1742" i="1"/>
  <c r="U1746" i="1"/>
  <c r="U1778" i="1"/>
  <c r="U1782" i="1"/>
  <c r="U1821" i="1"/>
  <c r="U1870" i="1"/>
  <c r="U1914" i="1"/>
  <c r="U1917" i="1"/>
  <c r="V1972" i="1"/>
  <c r="U1974" i="1"/>
  <c r="U1977" i="1"/>
  <c r="U2010" i="1"/>
  <c r="U2116" i="1"/>
  <c r="U2148" i="1"/>
  <c r="U2160" i="1"/>
  <c r="U2199" i="1"/>
  <c r="U2247" i="1"/>
  <c r="U2248" i="1"/>
  <c r="U2255" i="1"/>
  <c r="U2305" i="1"/>
  <c r="V2363" i="1"/>
  <c r="U2365" i="1"/>
  <c r="U2368" i="1"/>
  <c r="U2373" i="1"/>
  <c r="U2429" i="1"/>
  <c r="U2432" i="1"/>
  <c r="U2437" i="1"/>
  <c r="J145" i="1"/>
  <c r="O145" i="1"/>
  <c r="Z145" i="1" s="1"/>
  <c r="Y145" i="1" s="1"/>
  <c r="J126" i="1"/>
  <c r="O126" i="1"/>
  <c r="Z126" i="1" s="1"/>
  <c r="Y126" i="1" s="1"/>
  <c r="J154" i="1"/>
  <c r="O154" i="1"/>
  <c r="Z154" i="1" s="1"/>
  <c r="Y154" i="1" s="1"/>
  <c r="J165" i="1"/>
  <c r="O165" i="1"/>
  <c r="Z165" i="1" s="1"/>
  <c r="Y165" i="1" s="1"/>
  <c r="J87" i="1"/>
  <c r="O87" i="1"/>
  <c r="Z87" i="1" s="1"/>
  <c r="J88" i="1"/>
  <c r="O88" i="1"/>
  <c r="Z88" i="1" s="1"/>
  <c r="Y88" i="1" s="1"/>
  <c r="J193" i="1"/>
  <c r="O193" i="1"/>
  <c r="Z193" i="1" s="1"/>
  <c r="Y193" i="1" s="1"/>
  <c r="J107" i="1"/>
  <c r="O107" i="1"/>
  <c r="Z107" i="1" s="1"/>
  <c r="J174" i="1"/>
  <c r="O174" i="1"/>
  <c r="Z174" i="1" s="1"/>
  <c r="Y174" i="1" s="1"/>
  <c r="J120" i="1"/>
  <c r="O120" i="1"/>
  <c r="Z120" i="1" s="1"/>
  <c r="O39" i="1"/>
  <c r="Z39" i="1" s="1"/>
  <c r="Y39" i="1" s="1"/>
  <c r="AA27" i="1"/>
  <c r="F29" i="1"/>
  <c r="F32" i="1"/>
  <c r="J32" i="1" s="1"/>
  <c r="U54" i="1"/>
  <c r="G60" i="1"/>
  <c r="G64" i="1"/>
  <c r="G68" i="1"/>
  <c r="G86" i="1"/>
  <c r="G97" i="1"/>
  <c r="F34" i="1"/>
  <c r="AA35" i="1"/>
  <c r="AA38" i="1"/>
  <c r="O41" i="1"/>
  <c r="Z41" i="1" s="1"/>
  <c r="Y41" i="1" s="1"/>
  <c r="AA42" i="1"/>
  <c r="AA43" i="1"/>
  <c r="AA53" i="1"/>
  <c r="U22" i="1"/>
  <c r="F24" i="1"/>
  <c r="G25" i="1"/>
  <c r="L25" i="1" s="1"/>
  <c r="U31" i="1"/>
  <c r="G33" i="1"/>
  <c r="U34" i="1"/>
  <c r="U35" i="1"/>
  <c r="U39" i="1"/>
  <c r="V39" i="1" s="1"/>
  <c r="U43" i="1"/>
  <c r="G44" i="1"/>
  <c r="L44" i="1" s="1"/>
  <c r="U45" i="1"/>
  <c r="U46" i="1"/>
  <c r="V46" i="1" s="1"/>
  <c r="U49" i="1"/>
  <c r="F53" i="1"/>
  <c r="J53" i="1" s="1"/>
  <c r="AA56" i="1"/>
  <c r="AA57" i="1"/>
  <c r="AA61" i="1"/>
  <c r="AA62" i="1"/>
  <c r="AA65" i="1"/>
  <c r="AA66" i="1"/>
  <c r="AA69" i="1"/>
  <c r="AA70" i="1"/>
  <c r="F71" i="1"/>
  <c r="J71" i="1" s="1"/>
  <c r="U72" i="1"/>
  <c r="V72" i="1" s="1"/>
  <c r="U73" i="1"/>
  <c r="U76" i="1"/>
  <c r="V76" i="1" s="1"/>
  <c r="AA79" i="1"/>
  <c r="U80" i="1"/>
  <c r="V80" i="1" s="1"/>
  <c r="U81" i="1"/>
  <c r="AA84" i="1"/>
  <c r="AA88" i="1"/>
  <c r="U92" i="1"/>
  <c r="V92" i="1" s="1"/>
  <c r="G93" i="1"/>
  <c r="U94" i="1"/>
  <c r="V94" i="1" s="1"/>
  <c r="U95" i="1"/>
  <c r="AA102" i="1"/>
  <c r="F105" i="1"/>
  <c r="U113" i="1"/>
  <c r="AA114" i="1"/>
  <c r="AA115" i="1"/>
  <c r="U124" i="1"/>
  <c r="U125" i="1"/>
  <c r="U126" i="1"/>
  <c r="U128" i="1"/>
  <c r="V128" i="1" s="1"/>
  <c r="G132" i="1"/>
  <c r="L132" i="1" s="1"/>
  <c r="M132" i="1" s="1"/>
  <c r="U142" i="1"/>
  <c r="G145" i="1"/>
  <c r="U146" i="1"/>
  <c r="V146" i="1" s="1"/>
  <c r="U147" i="1"/>
  <c r="U149" i="1"/>
  <c r="F156" i="1"/>
  <c r="J156" i="1" s="1"/>
  <c r="AA160" i="1"/>
  <c r="O169" i="1"/>
  <c r="Z169" i="1" s="1"/>
  <c r="Y169" i="1" s="1"/>
  <c r="U169" i="1"/>
  <c r="V169" i="1" s="1"/>
  <c r="J173" i="1"/>
  <c r="G178" i="1"/>
  <c r="V181" i="1"/>
  <c r="G182" i="1"/>
  <c r="L182" i="1" s="1"/>
  <c r="K182" i="1" s="1"/>
  <c r="F189" i="1"/>
  <c r="J189" i="1" s="1"/>
  <c r="F196" i="1"/>
  <c r="J196" i="1" s="1"/>
  <c r="V349" i="1"/>
  <c r="O35" i="1"/>
  <c r="Z35" i="1" s="1"/>
  <c r="Y35" i="1" s="1"/>
  <c r="O73" i="1"/>
  <c r="Z73" i="1" s="1"/>
  <c r="Y73" i="1" s="1"/>
  <c r="J180" i="1"/>
  <c r="O180" i="1"/>
  <c r="Z180" i="1" s="1"/>
  <c r="Y180" i="1" s="1"/>
  <c r="O46" i="1"/>
  <c r="Z46" i="1" s="1"/>
  <c r="Y46" i="1" s="1"/>
  <c r="F50" i="1"/>
  <c r="J50" i="1" s="1"/>
  <c r="G55" i="1"/>
  <c r="G78" i="1"/>
  <c r="L78" i="1" s="1"/>
  <c r="M78" i="1" s="1"/>
  <c r="U90" i="1"/>
  <c r="V90" i="1" s="1"/>
  <c r="G91" i="1"/>
  <c r="AA109" i="1"/>
  <c r="AA110" i="1"/>
  <c r="G117" i="1"/>
  <c r="AA118" i="1"/>
  <c r="AA121" i="1"/>
  <c r="AA122" i="1"/>
  <c r="F125" i="1"/>
  <c r="O125" i="1" s="1"/>
  <c r="G134" i="1"/>
  <c r="AA141" i="1"/>
  <c r="F152" i="1"/>
  <c r="J152" i="1" s="1"/>
  <c r="K152" i="1" s="1"/>
  <c r="U154" i="1"/>
  <c r="V154" i="1" s="1"/>
  <c r="U156" i="1"/>
  <c r="F159" i="1"/>
  <c r="AA159" i="1"/>
  <c r="G180" i="1"/>
  <c r="U187" i="1"/>
  <c r="G189" i="1"/>
  <c r="G198" i="1"/>
  <c r="AA198" i="1"/>
  <c r="O43" i="1"/>
  <c r="Z43" i="1" s="1"/>
  <c r="Y43" i="1" s="1"/>
  <c r="O81" i="1"/>
  <c r="Z81" i="1" s="1"/>
  <c r="Y81" i="1" s="1"/>
  <c r="F77" i="1"/>
  <c r="J77" i="1" s="1"/>
  <c r="AA96" i="1"/>
  <c r="G22" i="1"/>
  <c r="G31" i="1"/>
  <c r="G39" i="1"/>
  <c r="F45" i="1"/>
  <c r="AA46" i="1"/>
  <c r="G49" i="1"/>
  <c r="F72" i="1"/>
  <c r="J72" i="1" s="1"/>
  <c r="AA73" i="1"/>
  <c r="G76" i="1"/>
  <c r="F80" i="1"/>
  <c r="J80" i="1" s="1"/>
  <c r="K80" i="1" s="1"/>
  <c r="AA81" i="1"/>
  <c r="AA94" i="1"/>
  <c r="G95" i="1"/>
  <c r="AA98" i="1"/>
  <c r="U104" i="1"/>
  <c r="O106" i="1"/>
  <c r="Z106" i="1" s="1"/>
  <c r="Y106" i="1" s="1"/>
  <c r="U106" i="1"/>
  <c r="U108" i="1"/>
  <c r="G112" i="1"/>
  <c r="AA113" i="1"/>
  <c r="O127" i="1"/>
  <c r="Z127" i="1" s="1"/>
  <c r="U127" i="1"/>
  <c r="V127" i="1" s="1"/>
  <c r="AA128" i="1"/>
  <c r="O130" i="1"/>
  <c r="U130" i="1"/>
  <c r="U137" i="1"/>
  <c r="V137" i="1" s="1"/>
  <c r="U140" i="1"/>
  <c r="F144" i="1"/>
  <c r="J144" i="1" s="1"/>
  <c r="G147" i="1"/>
  <c r="G149" i="1"/>
  <c r="F151" i="1"/>
  <c r="G151" i="1"/>
  <c r="L151" i="1" s="1"/>
  <c r="F153" i="1"/>
  <c r="G153" i="1"/>
  <c r="L153" i="1" s="1"/>
  <c r="U161" i="1"/>
  <c r="F164" i="1"/>
  <c r="V168" i="1"/>
  <c r="AA172" i="1"/>
  <c r="F176" i="1"/>
  <c r="J176" i="1" s="1"/>
  <c r="G192" i="1"/>
  <c r="AA206" i="1"/>
  <c r="V325" i="1"/>
  <c r="V329" i="1"/>
  <c r="V357" i="1"/>
  <c r="V361" i="1"/>
  <c r="V423" i="1"/>
  <c r="V432" i="1"/>
  <c r="V448" i="1"/>
  <c r="V464" i="1"/>
  <c r="V480" i="1"/>
  <c r="V496" i="1"/>
  <c r="V512" i="1"/>
  <c r="V528" i="1"/>
  <c r="V544" i="1"/>
  <c r="V560" i="1"/>
  <c r="V576" i="1"/>
  <c r="V592" i="1"/>
  <c r="V608" i="1"/>
  <c r="U634" i="1"/>
  <c r="U654" i="1"/>
  <c r="V713" i="1"/>
  <c r="V729" i="1"/>
  <c r="V745" i="1"/>
  <c r="V765" i="1"/>
  <c r="U777" i="1"/>
  <c r="V797" i="1"/>
  <c r="U809" i="1"/>
  <c r="V809" i="1" s="1"/>
  <c r="V829" i="1"/>
  <c r="U841" i="1"/>
  <c r="V901" i="1"/>
  <c r="G199" i="1"/>
  <c r="F202" i="1"/>
  <c r="J202" i="1" s="1"/>
  <c r="U205" i="1"/>
  <c r="F207" i="1"/>
  <c r="J207" i="1" s="1"/>
  <c r="U208" i="1"/>
  <c r="V208" i="1" s="1"/>
  <c r="U211" i="1"/>
  <c r="U213" i="1"/>
  <c r="U215" i="1"/>
  <c r="V215" i="1" s="1"/>
  <c r="U217" i="1"/>
  <c r="U219" i="1"/>
  <c r="U221" i="1"/>
  <c r="U223" i="1"/>
  <c r="V223" i="1" s="1"/>
  <c r="U225" i="1"/>
  <c r="V225" i="1" s="1"/>
  <c r="U227" i="1"/>
  <c r="U229" i="1"/>
  <c r="U231" i="1"/>
  <c r="V231" i="1" s="1"/>
  <c r="U233" i="1"/>
  <c r="V233" i="1" s="1"/>
  <c r="U235" i="1"/>
  <c r="U237" i="1"/>
  <c r="U239" i="1"/>
  <c r="V239" i="1" s="1"/>
  <c r="U241" i="1"/>
  <c r="V241" i="1" s="1"/>
  <c r="U243" i="1"/>
  <c r="U245" i="1"/>
  <c r="U247" i="1"/>
  <c r="V247" i="1" s="1"/>
  <c r="U249" i="1"/>
  <c r="V249" i="1" s="1"/>
  <c r="U251" i="1"/>
  <c r="U253" i="1"/>
  <c r="U255" i="1"/>
  <c r="V255" i="1" s="1"/>
  <c r="U257" i="1"/>
  <c r="V257" i="1" s="1"/>
  <c r="U259" i="1"/>
  <c r="U261" i="1"/>
  <c r="U263" i="1"/>
  <c r="V263" i="1" s="1"/>
  <c r="U265" i="1"/>
  <c r="U267" i="1"/>
  <c r="U269" i="1"/>
  <c r="U271" i="1"/>
  <c r="V271" i="1" s="1"/>
  <c r="U273" i="1"/>
  <c r="V273" i="1" s="1"/>
  <c r="U275" i="1"/>
  <c r="U277" i="1"/>
  <c r="U279" i="1"/>
  <c r="V279" i="1" s="1"/>
  <c r="U281" i="1"/>
  <c r="V281" i="1" s="1"/>
  <c r="U283" i="1"/>
  <c r="U285" i="1"/>
  <c r="U287" i="1"/>
  <c r="V287" i="1" s="1"/>
  <c r="U289" i="1"/>
  <c r="V289" i="1" s="1"/>
  <c r="U291" i="1"/>
  <c r="U293" i="1"/>
  <c r="U295" i="1"/>
  <c r="V295" i="1" s="1"/>
  <c r="U297" i="1"/>
  <c r="V297" i="1" s="1"/>
  <c r="U299" i="1"/>
  <c r="U303" i="1"/>
  <c r="U307" i="1"/>
  <c r="V307" i="1" s="1"/>
  <c r="U311" i="1"/>
  <c r="U315" i="1"/>
  <c r="U319" i="1"/>
  <c r="U323" i="1"/>
  <c r="U324" i="1"/>
  <c r="V324" i="1" s="1"/>
  <c r="U336" i="1"/>
  <c r="U337" i="1"/>
  <c r="U353" i="1"/>
  <c r="V353" i="1" s="1"/>
  <c r="U355" i="1"/>
  <c r="U356" i="1"/>
  <c r="U368" i="1"/>
  <c r="U369" i="1"/>
  <c r="V369" i="1" s="1"/>
  <c r="U385" i="1"/>
  <c r="V385" i="1" s="1"/>
  <c r="U388" i="1"/>
  <c r="V396" i="1"/>
  <c r="U401" i="1"/>
  <c r="V401" i="1" s="1"/>
  <c r="U407" i="1"/>
  <c r="V407" i="1" s="1"/>
  <c r="V412" i="1"/>
  <c r="U418" i="1"/>
  <c r="U420" i="1"/>
  <c r="V420" i="1" s="1"/>
  <c r="V425" i="1"/>
  <c r="U438" i="1"/>
  <c r="U443" i="1"/>
  <c r="U444" i="1"/>
  <c r="U454" i="1"/>
  <c r="V454" i="1" s="1"/>
  <c r="U459" i="1"/>
  <c r="U460" i="1"/>
  <c r="U470" i="1"/>
  <c r="V470" i="1" s="1"/>
  <c r="U475" i="1"/>
  <c r="U476" i="1"/>
  <c r="U486" i="1"/>
  <c r="U491" i="1"/>
  <c r="U492" i="1"/>
  <c r="V492" i="1" s="1"/>
  <c r="U502" i="1"/>
  <c r="U507" i="1"/>
  <c r="U508" i="1"/>
  <c r="U518" i="1"/>
  <c r="V518" i="1" s="1"/>
  <c r="U523" i="1"/>
  <c r="U524" i="1"/>
  <c r="U534" i="1"/>
  <c r="V534" i="1" s="1"/>
  <c r="U539" i="1"/>
  <c r="U540" i="1"/>
  <c r="U550" i="1"/>
  <c r="U555" i="1"/>
  <c r="V555" i="1" s="1"/>
  <c r="U556" i="1"/>
  <c r="V556" i="1" s="1"/>
  <c r="U566" i="1"/>
  <c r="U571" i="1"/>
  <c r="U572" i="1"/>
  <c r="V572" i="1" s="1"/>
  <c r="U582" i="1"/>
  <c r="V582" i="1" s="1"/>
  <c r="U587" i="1"/>
  <c r="U588" i="1"/>
  <c r="U598" i="1"/>
  <c r="V598" i="1" s="1"/>
  <c r="U603" i="1"/>
  <c r="U604" i="1"/>
  <c r="U618" i="1"/>
  <c r="U623" i="1"/>
  <c r="V623" i="1" s="1"/>
  <c r="U624" i="1"/>
  <c r="V624" i="1" s="1"/>
  <c r="U625" i="1"/>
  <c r="U638" i="1"/>
  <c r="U667" i="1"/>
  <c r="V667" i="1" s="1"/>
  <c r="U668" i="1"/>
  <c r="U682" i="1"/>
  <c r="U687" i="1"/>
  <c r="U688" i="1"/>
  <c r="V688" i="1" s="1"/>
  <c r="U689" i="1"/>
  <c r="V689" i="1" s="1"/>
  <c r="V693" i="1"/>
  <c r="V705" i="1"/>
  <c r="V717" i="1"/>
  <c r="V733" i="1"/>
  <c r="V749" i="1"/>
  <c r="U785" i="1"/>
  <c r="U817" i="1"/>
  <c r="V817" i="1" s="1"/>
  <c r="U850" i="1"/>
  <c r="V850" i="1" s="1"/>
  <c r="U886" i="1"/>
  <c r="U166" i="1"/>
  <c r="U171" i="1"/>
  <c r="U174" i="1"/>
  <c r="U176" i="1"/>
  <c r="F179" i="1"/>
  <c r="AA179" i="1"/>
  <c r="U182" i="1"/>
  <c r="V182" i="1" s="1"/>
  <c r="U183" i="1"/>
  <c r="U184" i="1"/>
  <c r="F186" i="1"/>
  <c r="J186" i="1" s="1"/>
  <c r="G186" i="1"/>
  <c r="U190" i="1"/>
  <c r="AA193" i="1"/>
  <c r="U195" i="1"/>
  <c r="V195" i="1" s="1"/>
  <c r="G196" i="1"/>
  <c r="G201" i="1"/>
  <c r="G202" i="1"/>
  <c r="V213" i="1"/>
  <c r="V217" i="1"/>
  <c r="V221" i="1"/>
  <c r="V229" i="1"/>
  <c r="V237" i="1"/>
  <c r="V245" i="1"/>
  <c r="V253" i="1"/>
  <c r="V261" i="1"/>
  <c r="V265" i="1"/>
  <c r="V269" i="1"/>
  <c r="V277" i="1"/>
  <c r="V285" i="1"/>
  <c r="V293" i="1"/>
  <c r="V304" i="1"/>
  <c r="V308" i="1"/>
  <c r="V312" i="1"/>
  <c r="V316" i="1"/>
  <c r="V320" i="1"/>
  <c r="U330" i="1"/>
  <c r="U332" i="1"/>
  <c r="U346" i="1"/>
  <c r="U362" i="1"/>
  <c r="U364" i="1"/>
  <c r="U378" i="1"/>
  <c r="V388" i="1"/>
  <c r="U390" i="1"/>
  <c r="U393" i="1"/>
  <c r="V393" i="1" s="1"/>
  <c r="U409" i="1"/>
  <c r="U422" i="1"/>
  <c r="V428" i="1"/>
  <c r="U430" i="1"/>
  <c r="U435" i="1"/>
  <c r="U436" i="1"/>
  <c r="V436" i="1" s="1"/>
  <c r="U446" i="1"/>
  <c r="U451" i="1"/>
  <c r="V451" i="1" s="1"/>
  <c r="U452" i="1"/>
  <c r="V452" i="1" s="1"/>
  <c r="U462" i="1"/>
  <c r="U467" i="1"/>
  <c r="U468" i="1"/>
  <c r="V468" i="1" s="1"/>
  <c r="U478" i="1"/>
  <c r="U483" i="1"/>
  <c r="U484" i="1"/>
  <c r="V484" i="1" s="1"/>
  <c r="U494" i="1"/>
  <c r="V494" i="1" s="1"/>
  <c r="U499" i="1"/>
  <c r="U500" i="1"/>
  <c r="V500" i="1" s="1"/>
  <c r="U510" i="1"/>
  <c r="U515" i="1"/>
  <c r="V515" i="1" s="1"/>
  <c r="U516" i="1"/>
  <c r="U526" i="1"/>
  <c r="U531" i="1"/>
  <c r="V531" i="1" s="1"/>
  <c r="U532" i="1"/>
  <c r="V532" i="1" s="1"/>
  <c r="U542" i="1"/>
  <c r="U547" i="1"/>
  <c r="U548" i="1"/>
  <c r="V548" i="1" s="1"/>
  <c r="U558" i="1"/>
  <c r="V558" i="1" s="1"/>
  <c r="U563" i="1"/>
  <c r="U564" i="1"/>
  <c r="U574" i="1"/>
  <c r="U579" i="1"/>
  <c r="V579" i="1" s="1"/>
  <c r="U580" i="1"/>
  <c r="U590" i="1"/>
  <c r="U595" i="1"/>
  <c r="V595" i="1" s="1"/>
  <c r="U596" i="1"/>
  <c r="V596" i="1" s="1"/>
  <c r="U606" i="1"/>
  <c r="U650" i="1"/>
  <c r="U670" i="1"/>
  <c r="V670" i="1" s="1"/>
  <c r="V709" i="1"/>
  <c r="V725" i="1"/>
  <c r="V741" i="1"/>
  <c r="V757" i="1"/>
  <c r="V789" i="1"/>
  <c r="V821" i="1"/>
  <c r="V854" i="1"/>
  <c r="V761" i="1"/>
  <c r="V769" i="1"/>
  <c r="V777" i="1"/>
  <c r="V785" i="1"/>
  <c r="V793" i="1"/>
  <c r="V801" i="1"/>
  <c r="V825" i="1"/>
  <c r="V833" i="1"/>
  <c r="V841" i="1"/>
  <c r="V877" i="1"/>
  <c r="V886" i="1"/>
  <c r="V896" i="1"/>
  <c r="V917" i="1"/>
  <c r="V928" i="1"/>
  <c r="V949" i="1"/>
  <c r="V960" i="1"/>
  <c r="V981" i="1"/>
  <c r="V992" i="1"/>
  <c r="U1297" i="1"/>
  <c r="V1312" i="1"/>
  <c r="U1324" i="1"/>
  <c r="V1324" i="1" s="1"/>
  <c r="V1339" i="1"/>
  <c r="U1350" i="1"/>
  <c r="U719" i="1"/>
  <c r="U720" i="1"/>
  <c r="V720" i="1" s="1"/>
  <c r="U727" i="1"/>
  <c r="V727" i="1" s="1"/>
  <c r="U728" i="1"/>
  <c r="U735" i="1"/>
  <c r="U736" i="1"/>
  <c r="V736" i="1" s="1"/>
  <c r="U743" i="1"/>
  <c r="V743" i="1" s="1"/>
  <c r="U744" i="1"/>
  <c r="U751" i="1"/>
  <c r="U752" i="1"/>
  <c r="V752" i="1" s="1"/>
  <c r="U759" i="1"/>
  <c r="V759" i="1" s="1"/>
  <c r="U760" i="1"/>
  <c r="U767" i="1"/>
  <c r="U768" i="1"/>
  <c r="V768" i="1" s="1"/>
  <c r="U775" i="1"/>
  <c r="V775" i="1" s="1"/>
  <c r="U776" i="1"/>
  <c r="U783" i="1"/>
  <c r="U784" i="1"/>
  <c r="V784" i="1" s="1"/>
  <c r="U791" i="1"/>
  <c r="V791" i="1" s="1"/>
  <c r="U792" i="1"/>
  <c r="U799" i="1"/>
  <c r="U800" i="1"/>
  <c r="V800" i="1" s="1"/>
  <c r="U807" i="1"/>
  <c r="V807" i="1" s="1"/>
  <c r="U808" i="1"/>
  <c r="U815" i="1"/>
  <c r="U816" i="1"/>
  <c r="V816" i="1" s="1"/>
  <c r="U823" i="1"/>
  <c r="V823" i="1" s="1"/>
  <c r="U824" i="1"/>
  <c r="U831" i="1"/>
  <c r="U832" i="1"/>
  <c r="V832" i="1" s="1"/>
  <c r="U839" i="1"/>
  <c r="V839" i="1" s="1"/>
  <c r="U840" i="1"/>
  <c r="U847" i="1"/>
  <c r="U848" i="1"/>
  <c r="V848" i="1" s="1"/>
  <c r="U849" i="1"/>
  <c r="V861" i="1"/>
  <c r="V870" i="1"/>
  <c r="U875" i="1"/>
  <c r="V875" i="1" s="1"/>
  <c r="U885" i="1"/>
  <c r="V885" i="1" s="1"/>
  <c r="U890" i="1"/>
  <c r="U904" i="1"/>
  <c r="V909" i="1"/>
  <c r="U915" i="1"/>
  <c r="V915" i="1" s="1"/>
  <c r="U916" i="1"/>
  <c r="U922" i="1"/>
  <c r="U936" i="1"/>
  <c r="V941" i="1"/>
  <c r="U947" i="1"/>
  <c r="U948" i="1"/>
  <c r="U954" i="1"/>
  <c r="V954" i="1" s="1"/>
  <c r="U968" i="1"/>
  <c r="V968" i="1" s="1"/>
  <c r="V973" i="1"/>
  <c r="U979" i="1"/>
  <c r="U980" i="1"/>
  <c r="V980" i="1" s="1"/>
  <c r="U986" i="1"/>
  <c r="V986" i="1" s="1"/>
  <c r="U1000" i="1"/>
  <c r="V1000" i="1" s="1"/>
  <c r="V1005" i="1"/>
  <c r="U1011" i="1"/>
  <c r="V1011" i="1" s="1"/>
  <c r="U1012" i="1"/>
  <c r="V1012" i="1" s="1"/>
  <c r="U1022" i="1"/>
  <c r="U1027" i="1"/>
  <c r="U1028" i="1"/>
  <c r="V1028" i="1" s="1"/>
  <c r="U1038" i="1"/>
  <c r="V1038" i="1" s="1"/>
  <c r="U1044" i="1"/>
  <c r="U1045" i="1"/>
  <c r="U1046" i="1"/>
  <c r="U1055" i="1"/>
  <c r="V1055" i="1" s="1"/>
  <c r="U1060" i="1"/>
  <c r="U1061" i="1"/>
  <c r="U1062" i="1"/>
  <c r="V1062" i="1" s="1"/>
  <c r="U1071" i="1"/>
  <c r="V1071" i="1" s="1"/>
  <c r="U1076" i="1"/>
  <c r="U1077" i="1"/>
  <c r="U1078" i="1"/>
  <c r="V1078" i="1" s="1"/>
  <c r="U1087" i="1"/>
  <c r="V1087" i="1" s="1"/>
  <c r="U1092" i="1"/>
  <c r="U1093" i="1"/>
  <c r="U1094" i="1"/>
  <c r="V1094" i="1" s="1"/>
  <c r="U1103" i="1"/>
  <c r="V1103" i="1" s="1"/>
  <c r="U1108" i="1"/>
  <c r="U1109" i="1"/>
  <c r="U1110" i="1"/>
  <c r="V1110" i="1" s="1"/>
  <c r="U1119" i="1"/>
  <c r="V1119" i="1" s="1"/>
  <c r="U1124" i="1"/>
  <c r="U1125" i="1"/>
  <c r="U1126" i="1"/>
  <c r="U1135" i="1"/>
  <c r="V1135" i="1" s="1"/>
  <c r="U1151" i="1"/>
  <c r="V1195" i="1"/>
  <c r="U1200" i="1"/>
  <c r="V1200" i="1" s="1"/>
  <c r="U1202" i="1"/>
  <c r="U1204" i="1"/>
  <c r="V1243" i="1"/>
  <c r="V933" i="1"/>
  <c r="V965" i="1"/>
  <c r="V997" i="1"/>
  <c r="U610" i="1"/>
  <c r="U615" i="1"/>
  <c r="V615" i="1" s="1"/>
  <c r="U616" i="1"/>
  <c r="V616" i="1" s="1"/>
  <c r="U626" i="1"/>
  <c r="U631" i="1"/>
  <c r="V631" i="1" s="1"/>
  <c r="U632" i="1"/>
  <c r="V632" i="1" s="1"/>
  <c r="V640" i="1"/>
  <c r="U642" i="1"/>
  <c r="U647" i="1"/>
  <c r="V647" i="1" s="1"/>
  <c r="U648" i="1"/>
  <c r="V648" i="1" s="1"/>
  <c r="V656" i="1"/>
  <c r="U658" i="1"/>
  <c r="U663" i="1"/>
  <c r="V663" i="1" s="1"/>
  <c r="U664" i="1"/>
  <c r="V664" i="1" s="1"/>
  <c r="V672" i="1"/>
  <c r="U674" i="1"/>
  <c r="U679" i="1"/>
  <c r="V679" i="1" s="1"/>
  <c r="U680" i="1"/>
  <c r="V680" i="1" s="1"/>
  <c r="U691" i="1"/>
  <c r="U692" i="1"/>
  <c r="U699" i="1"/>
  <c r="V699" i="1" s="1"/>
  <c r="U700" i="1"/>
  <c r="U707" i="1"/>
  <c r="U708" i="1"/>
  <c r="U715" i="1"/>
  <c r="V715" i="1" s="1"/>
  <c r="U716" i="1"/>
  <c r="U723" i="1"/>
  <c r="U724" i="1"/>
  <c r="U731" i="1"/>
  <c r="U732" i="1"/>
  <c r="U739" i="1"/>
  <c r="U740" i="1"/>
  <c r="U747" i="1"/>
  <c r="V747" i="1" s="1"/>
  <c r="U748" i="1"/>
  <c r="U755" i="1"/>
  <c r="U756" i="1"/>
  <c r="U763" i="1"/>
  <c r="V763" i="1" s="1"/>
  <c r="U764" i="1"/>
  <c r="U771" i="1"/>
  <c r="U772" i="1"/>
  <c r="U779" i="1"/>
  <c r="V779" i="1" s="1"/>
  <c r="U780" i="1"/>
  <c r="U787" i="1"/>
  <c r="U788" i="1"/>
  <c r="U795" i="1"/>
  <c r="U796" i="1"/>
  <c r="U803" i="1"/>
  <c r="U804" i="1"/>
  <c r="U811" i="1"/>
  <c r="V811" i="1" s="1"/>
  <c r="U812" i="1"/>
  <c r="U819" i="1"/>
  <c r="U820" i="1"/>
  <c r="U827" i="1"/>
  <c r="V827" i="1" s="1"/>
  <c r="U828" i="1"/>
  <c r="U835" i="1"/>
  <c r="U836" i="1"/>
  <c r="U843" i="1"/>
  <c r="V843" i="1" s="1"/>
  <c r="U844" i="1"/>
  <c r="U853" i="1"/>
  <c r="U858" i="1"/>
  <c r="V866" i="1"/>
  <c r="U879" i="1"/>
  <c r="V879" i="1" s="1"/>
  <c r="U880" i="1"/>
  <c r="U881" i="1"/>
  <c r="V893" i="1"/>
  <c r="U899" i="1"/>
  <c r="V899" i="1" s="1"/>
  <c r="U900" i="1"/>
  <c r="V904" i="1"/>
  <c r="U906" i="1"/>
  <c r="V906" i="1" s="1"/>
  <c r="U920" i="1"/>
  <c r="V920" i="1" s="1"/>
  <c r="V925" i="1"/>
  <c r="U931" i="1"/>
  <c r="V931" i="1" s="1"/>
  <c r="U932" i="1"/>
  <c r="V932" i="1" s="1"/>
  <c r="V936" i="1"/>
  <c r="U938" i="1"/>
  <c r="U952" i="1"/>
  <c r="V952" i="1" s="1"/>
  <c r="V957" i="1"/>
  <c r="U963" i="1"/>
  <c r="U964" i="1"/>
  <c r="U970" i="1"/>
  <c r="V970" i="1" s="1"/>
  <c r="U984" i="1"/>
  <c r="V984" i="1" s="1"/>
  <c r="V989" i="1"/>
  <c r="U995" i="1"/>
  <c r="V995" i="1" s="1"/>
  <c r="U996" i="1"/>
  <c r="V996" i="1" s="1"/>
  <c r="U1002" i="1"/>
  <c r="V1002" i="1" s="1"/>
  <c r="U1014" i="1"/>
  <c r="V1014" i="1" s="1"/>
  <c r="U1019" i="1"/>
  <c r="V1019" i="1" s="1"/>
  <c r="U1020" i="1"/>
  <c r="V1020" i="1" s="1"/>
  <c r="U1030" i="1"/>
  <c r="V1030" i="1" s="1"/>
  <c r="U1035" i="1"/>
  <c r="V1035" i="1" s="1"/>
  <c r="U1036" i="1"/>
  <c r="V1036" i="1" s="1"/>
  <c r="U1048" i="1"/>
  <c r="U1051" i="1"/>
  <c r="V1051" i="1" s="1"/>
  <c r="U1064" i="1"/>
  <c r="U1067" i="1"/>
  <c r="V1067" i="1" s="1"/>
  <c r="U1080" i="1"/>
  <c r="U1083" i="1"/>
  <c r="U1096" i="1"/>
  <c r="U1099" i="1"/>
  <c r="V1099" i="1" s="1"/>
  <c r="U1112" i="1"/>
  <c r="U1115" i="1"/>
  <c r="V1115" i="1" s="1"/>
  <c r="U1128" i="1"/>
  <c r="U1131" i="1"/>
  <c r="V1131" i="1" s="1"/>
  <c r="U1168" i="1"/>
  <c r="U1169" i="1"/>
  <c r="V1169" i="1" s="1"/>
  <c r="U1170" i="1"/>
  <c r="U1172" i="1"/>
  <c r="V1172" i="1" s="1"/>
  <c r="U1183" i="1"/>
  <c r="V1183" i="1" s="1"/>
  <c r="U1187" i="1"/>
  <c r="V1187" i="1" s="1"/>
  <c r="U1214" i="1"/>
  <c r="V1280" i="1"/>
  <c r="V1307" i="1"/>
  <c r="U1145" i="1"/>
  <c r="U1146" i="1"/>
  <c r="V1146" i="1" s="1"/>
  <c r="V1153" i="1"/>
  <c r="U1155" i="1"/>
  <c r="U1161" i="1"/>
  <c r="V1161" i="1" s="1"/>
  <c r="U1162" i="1"/>
  <c r="V1162" i="1" s="1"/>
  <c r="V1171" i="1"/>
  <c r="U1176" i="1"/>
  <c r="U1177" i="1"/>
  <c r="U1178" i="1"/>
  <c r="V1178" i="1" s="1"/>
  <c r="U1192" i="1"/>
  <c r="U1194" i="1"/>
  <c r="V1194" i="1" s="1"/>
  <c r="V1199" i="1"/>
  <c r="V1203" i="1"/>
  <c r="U1207" i="1"/>
  <c r="V1207" i="1" s="1"/>
  <c r="U1209" i="1"/>
  <c r="V1209" i="1" s="1"/>
  <c r="U1210" i="1"/>
  <c r="V1210" i="1" s="1"/>
  <c r="V1219" i="1"/>
  <c r="U1223" i="1"/>
  <c r="V1223" i="1" s="1"/>
  <c r="U1225" i="1"/>
  <c r="U1226" i="1"/>
  <c r="V1226" i="1" s="1"/>
  <c r="V1232" i="1"/>
  <c r="U1237" i="1"/>
  <c r="V1237" i="1" s="1"/>
  <c r="U1240" i="1"/>
  <c r="U1250" i="1"/>
  <c r="V1250" i="1" s="1"/>
  <c r="U1251" i="1"/>
  <c r="U1252" i="1"/>
  <c r="V1252" i="1" s="1"/>
  <c r="U1261" i="1"/>
  <c r="U1274" i="1"/>
  <c r="V1274" i="1" s="1"/>
  <c r="U1278" i="1"/>
  <c r="U1291" i="1"/>
  <c r="V1291" i="1" s="1"/>
  <c r="V1296" i="1"/>
  <c r="U1301" i="1"/>
  <c r="V1301" i="1" s="1"/>
  <c r="U1304" i="1"/>
  <c r="U1314" i="1"/>
  <c r="V1314" i="1" s="1"/>
  <c r="U1315" i="1"/>
  <c r="V1315" i="1" s="1"/>
  <c r="U1316" i="1"/>
  <c r="U1325" i="1"/>
  <c r="U1338" i="1"/>
  <c r="V1338" i="1" s="1"/>
  <c r="U1342" i="1"/>
  <c r="V1342" i="1" s="1"/>
  <c r="U1354" i="1"/>
  <c r="V1354" i="1" s="1"/>
  <c r="U1355" i="1"/>
  <c r="U1356" i="1"/>
  <c r="U1370" i="1"/>
  <c r="V1370" i="1" s="1"/>
  <c r="U1371" i="1"/>
  <c r="V1371" i="1" s="1"/>
  <c r="U1372" i="1"/>
  <c r="U1386" i="1"/>
  <c r="V1386" i="1" s="1"/>
  <c r="U1387" i="1"/>
  <c r="U1388" i="1"/>
  <c r="V1388" i="1" s="1"/>
  <c r="U1401" i="1"/>
  <c r="V1401" i="1" s="1"/>
  <c r="U1404" i="1"/>
  <c r="V1404" i="1" s="1"/>
  <c r="U1417" i="1"/>
  <c r="V1417" i="1" s="1"/>
  <c r="U1420" i="1"/>
  <c r="V1420" i="1" s="1"/>
  <c r="U1433" i="1"/>
  <c r="V1433" i="1" s="1"/>
  <c r="U1436" i="1"/>
  <c r="V1436" i="1" s="1"/>
  <c r="U1449" i="1"/>
  <c r="V1449" i="1" s="1"/>
  <c r="U1452" i="1"/>
  <c r="V1452" i="1" s="1"/>
  <c r="U1465" i="1"/>
  <c r="V1465" i="1" s="1"/>
  <c r="U1468" i="1"/>
  <c r="V1468" i="1" s="1"/>
  <c r="U1481" i="1"/>
  <c r="V1481" i="1" s="1"/>
  <c r="U1484" i="1"/>
  <c r="V1484" i="1" s="1"/>
  <c r="U1485" i="1"/>
  <c r="U1494" i="1"/>
  <c r="V1494" i="1" s="1"/>
  <c r="U1507" i="1"/>
  <c r="V1507" i="1" s="1"/>
  <c r="U1511" i="1"/>
  <c r="V1511" i="1" s="1"/>
  <c r="U1513" i="1"/>
  <c r="U1523" i="1"/>
  <c r="V1540" i="1"/>
  <c r="U1558" i="1"/>
  <c r="V1558" i="1" s="1"/>
  <c r="U1562" i="1"/>
  <c r="U1574" i="1"/>
  <c r="U1595" i="1"/>
  <c r="U1596" i="1"/>
  <c r="V1596" i="1" s="1"/>
  <c r="U1597" i="1"/>
  <c r="U1599" i="1"/>
  <c r="V1599" i="1" s="1"/>
  <c r="U1601" i="1"/>
  <c r="V1601" i="1" s="1"/>
  <c r="V1612" i="1"/>
  <c r="V1734" i="1"/>
  <c r="V1593" i="1"/>
  <c r="U1217" i="1"/>
  <c r="U1218" i="1"/>
  <c r="V1218" i="1" s="1"/>
  <c r="V1227" i="1"/>
  <c r="U1242" i="1"/>
  <c r="U1246" i="1"/>
  <c r="U1259" i="1"/>
  <c r="V1259" i="1" s="1"/>
  <c r="V1264" i="1"/>
  <c r="U1269" i="1"/>
  <c r="U1272" i="1"/>
  <c r="V1272" i="1" s="1"/>
  <c r="U1282" i="1"/>
  <c r="V1282" i="1" s="1"/>
  <c r="U1283" i="1"/>
  <c r="U1284" i="1"/>
  <c r="U1293" i="1"/>
  <c r="V1293" i="1" s="1"/>
  <c r="U1306" i="1"/>
  <c r="V1306" i="1" s="1"/>
  <c r="U1310" i="1"/>
  <c r="U1323" i="1"/>
  <c r="V1323" i="1" s="1"/>
  <c r="V1328" i="1"/>
  <c r="U1333" i="1"/>
  <c r="V1333" i="1" s="1"/>
  <c r="U1336" i="1"/>
  <c r="U1346" i="1"/>
  <c r="U1347" i="1"/>
  <c r="U1348" i="1"/>
  <c r="V1348" i="1" s="1"/>
  <c r="U1362" i="1"/>
  <c r="U1363" i="1"/>
  <c r="V1363" i="1" s="1"/>
  <c r="U1364" i="1"/>
  <c r="V1364" i="1" s="1"/>
  <c r="U1378" i="1"/>
  <c r="U1379" i="1"/>
  <c r="U1380" i="1"/>
  <c r="V1380" i="1" s="1"/>
  <c r="U1394" i="1"/>
  <c r="V1394" i="1" s="1"/>
  <c r="U1395" i="1"/>
  <c r="V1395" i="1" s="1"/>
  <c r="U1396" i="1"/>
  <c r="U1409" i="1"/>
  <c r="V1409" i="1" s="1"/>
  <c r="U1412" i="1"/>
  <c r="V1412" i="1" s="1"/>
  <c r="U1425" i="1"/>
  <c r="U1428" i="1"/>
  <c r="U1441" i="1"/>
  <c r="V1441" i="1" s="1"/>
  <c r="U1444" i="1"/>
  <c r="V1444" i="1" s="1"/>
  <c r="U1457" i="1"/>
  <c r="V1457" i="1" s="1"/>
  <c r="U1460" i="1"/>
  <c r="U1473" i="1"/>
  <c r="V1473" i="1" s="1"/>
  <c r="U1476" i="1"/>
  <c r="V1476" i="1" s="1"/>
  <c r="U1492" i="1"/>
  <c r="V1492" i="1" s="1"/>
  <c r="V1497" i="1"/>
  <c r="U1502" i="1"/>
  <c r="U1505" i="1"/>
  <c r="V1505" i="1" s="1"/>
  <c r="V1513" i="1"/>
  <c r="U1521" i="1"/>
  <c r="V1529" i="1"/>
  <c r="U1534" i="1"/>
  <c r="V1534" i="1" s="1"/>
  <c r="U1537" i="1"/>
  <c r="V1537" i="1" s="1"/>
  <c r="U1538" i="1"/>
  <c r="V1545" i="1"/>
  <c r="U1550" i="1"/>
  <c r="V1550" i="1" s="1"/>
  <c r="U1572" i="1"/>
  <c r="V1572" i="1" s="1"/>
  <c r="U1588" i="1"/>
  <c r="V1588" i="1" s="1"/>
  <c r="U1589" i="1"/>
  <c r="U1603" i="1"/>
  <c r="V1603" i="1" s="1"/>
  <c r="V1625" i="1"/>
  <c r="V1769" i="1"/>
  <c r="V1375" i="1"/>
  <c r="V1391" i="1"/>
  <c r="V1425" i="1"/>
  <c r="V1697" i="1"/>
  <c r="V1817" i="1"/>
  <c r="V1780" i="1"/>
  <c r="V1812" i="1"/>
  <c r="V1833" i="1"/>
  <c r="V1844" i="1"/>
  <c r="V1857" i="1"/>
  <c r="V1860" i="1"/>
  <c r="U1515" i="1"/>
  <c r="U1516" i="1"/>
  <c r="V1516" i="1" s="1"/>
  <c r="U1517" i="1"/>
  <c r="V1517" i="1" s="1"/>
  <c r="V1524" i="1"/>
  <c r="U1526" i="1"/>
  <c r="U1539" i="1"/>
  <c r="U1543" i="1"/>
  <c r="V1543" i="1" s="1"/>
  <c r="U1556" i="1"/>
  <c r="V1556" i="1" s="1"/>
  <c r="V1561" i="1"/>
  <c r="U1566" i="1"/>
  <c r="V1566" i="1" s="1"/>
  <c r="U1569" i="1"/>
  <c r="V1569" i="1" s="1"/>
  <c r="U1579" i="1"/>
  <c r="U1580" i="1"/>
  <c r="V1580" i="1" s="1"/>
  <c r="U1581" i="1"/>
  <c r="V1581" i="1" s="1"/>
  <c r="U1590" i="1"/>
  <c r="V1590" i="1" s="1"/>
  <c r="U1606" i="1"/>
  <c r="V1606" i="1" s="1"/>
  <c r="U1619" i="1"/>
  <c r="U1623" i="1"/>
  <c r="V1623" i="1" s="1"/>
  <c r="U1631" i="1"/>
  <c r="U1636" i="1"/>
  <c r="V1636" i="1" s="1"/>
  <c r="U1637" i="1"/>
  <c r="U1647" i="1"/>
  <c r="V1647" i="1" s="1"/>
  <c r="U1652" i="1"/>
  <c r="V1652" i="1" s="1"/>
  <c r="U1653" i="1"/>
  <c r="V1653" i="1" s="1"/>
  <c r="U1663" i="1"/>
  <c r="U1668" i="1"/>
  <c r="V1668" i="1" s="1"/>
  <c r="U1669" i="1"/>
  <c r="V1669" i="1" s="1"/>
  <c r="U1679" i="1"/>
  <c r="V1679" i="1" s="1"/>
  <c r="U1684" i="1"/>
  <c r="U1685" i="1"/>
  <c r="V1685" i="1" s="1"/>
  <c r="U1695" i="1"/>
  <c r="V1695" i="1" s="1"/>
  <c r="U1700" i="1"/>
  <c r="V1700" i="1" s="1"/>
  <c r="U1701" i="1"/>
  <c r="U1711" i="1"/>
  <c r="U1716" i="1"/>
  <c r="V1716" i="1" s="1"/>
  <c r="U1717" i="1"/>
  <c r="V1717" i="1" s="1"/>
  <c r="U1727" i="1"/>
  <c r="U1732" i="1"/>
  <c r="V1732" i="1" s="1"/>
  <c r="U1733" i="1"/>
  <c r="V1733" i="1" s="1"/>
  <c r="U1738" i="1"/>
  <c r="U1743" i="1"/>
  <c r="U1744" i="1"/>
  <c r="V1744" i="1" s="1"/>
  <c r="U1745" i="1"/>
  <c r="V1745" i="1" s="1"/>
  <c r="V1750" i="1"/>
  <c r="U1755" i="1"/>
  <c r="V1761" i="1"/>
  <c r="U1767" i="1"/>
  <c r="V1767" i="1" s="1"/>
  <c r="U1768" i="1"/>
  <c r="V1768" i="1" s="1"/>
  <c r="U1774" i="1"/>
  <c r="U1788" i="1"/>
  <c r="V1788" i="1" s="1"/>
  <c r="V1793" i="1"/>
  <c r="U1799" i="1"/>
  <c r="V1799" i="1" s="1"/>
  <c r="U1800" i="1"/>
  <c r="U1806" i="1"/>
  <c r="V1806" i="1" s="1"/>
  <c r="U1820" i="1"/>
  <c r="V1820" i="1" s="1"/>
  <c r="V1825" i="1"/>
  <c r="U1831" i="1"/>
  <c r="U1832" i="1"/>
  <c r="V1832" i="1" s="1"/>
  <c r="U1838" i="1"/>
  <c r="V1838" i="1" s="1"/>
  <c r="U1852" i="1"/>
  <c r="V1852" i="1" s="1"/>
  <c r="U1866" i="1"/>
  <c r="U1871" i="1"/>
  <c r="V1871" i="1" s="1"/>
  <c r="U1872" i="1"/>
  <c r="V1872" i="1" s="1"/>
  <c r="U1873" i="1"/>
  <c r="V1873" i="1" s="1"/>
  <c r="U1886" i="1"/>
  <c r="V1908" i="1"/>
  <c r="U1915" i="1"/>
  <c r="V1915" i="1" s="1"/>
  <c r="U1916" i="1"/>
  <c r="V1916" i="1" s="1"/>
  <c r="U1930" i="1"/>
  <c r="U1962" i="1"/>
  <c r="V1962" i="1" s="1"/>
  <c r="U1604" i="1"/>
  <c r="V1604" i="1" s="1"/>
  <c r="V1609" i="1"/>
  <c r="U1615" i="1"/>
  <c r="U1617" i="1"/>
  <c r="U1628" i="1"/>
  <c r="U1629" i="1"/>
  <c r="V1629" i="1" s="1"/>
  <c r="V1637" i="1"/>
  <c r="U1639" i="1"/>
  <c r="V1639" i="1" s="1"/>
  <c r="U1644" i="1"/>
  <c r="U1645" i="1"/>
  <c r="V1645" i="1" s="1"/>
  <c r="U1655" i="1"/>
  <c r="U1660" i="1"/>
  <c r="U1661" i="1"/>
  <c r="V1661" i="1" s="1"/>
  <c r="U1671" i="1"/>
  <c r="V1671" i="1" s="1"/>
  <c r="U1676" i="1"/>
  <c r="U1677" i="1"/>
  <c r="V1677" i="1" s="1"/>
  <c r="U1687" i="1"/>
  <c r="V1687" i="1" s="1"/>
  <c r="U1692" i="1"/>
  <c r="V1692" i="1" s="1"/>
  <c r="U1693" i="1"/>
  <c r="V1693" i="1" s="1"/>
  <c r="V1701" i="1"/>
  <c r="U1703" i="1"/>
  <c r="V1703" i="1" s="1"/>
  <c r="U1708" i="1"/>
  <c r="V1708" i="1" s="1"/>
  <c r="U1709" i="1"/>
  <c r="V1709" i="1" s="1"/>
  <c r="U1719" i="1"/>
  <c r="U1724" i="1"/>
  <c r="V1724" i="1" s="1"/>
  <c r="U1725" i="1"/>
  <c r="V1725" i="1" s="1"/>
  <c r="U1747" i="1"/>
  <c r="U1758" i="1"/>
  <c r="U1772" i="1"/>
  <c r="V1772" i="1" s="1"/>
  <c r="V1777" i="1"/>
  <c r="U1783" i="1"/>
  <c r="V1783" i="1" s="1"/>
  <c r="U1784" i="1"/>
  <c r="U1790" i="1"/>
  <c r="U1804" i="1"/>
  <c r="V1804" i="1" s="1"/>
  <c r="V1809" i="1"/>
  <c r="U1815" i="1"/>
  <c r="U1816" i="1"/>
  <c r="V1816" i="1" s="1"/>
  <c r="U1822" i="1"/>
  <c r="V1822" i="1" s="1"/>
  <c r="U1836" i="1"/>
  <c r="V1836" i="1" s="1"/>
  <c r="V1841" i="1"/>
  <c r="U1847" i="1"/>
  <c r="U1848" i="1"/>
  <c r="V1848" i="1" s="1"/>
  <c r="U1854" i="1"/>
  <c r="U1883" i="1"/>
  <c r="U1884" i="1"/>
  <c r="V1884" i="1" s="1"/>
  <c r="U1898" i="1"/>
  <c r="V1898" i="1" s="1"/>
  <c r="U1903" i="1"/>
  <c r="U1904" i="1"/>
  <c r="V1904" i="1" s="1"/>
  <c r="U1905" i="1"/>
  <c r="V1905" i="1" s="1"/>
  <c r="U1918" i="1"/>
  <c r="V1918" i="1" s="1"/>
  <c r="U1946" i="1"/>
  <c r="U1978" i="1"/>
  <c r="V1856" i="1"/>
  <c r="U1858" i="1"/>
  <c r="V1858" i="1" s="1"/>
  <c r="U1863" i="1"/>
  <c r="U1864" i="1"/>
  <c r="V1864" i="1" s="1"/>
  <c r="U1874" i="1"/>
  <c r="V1874" i="1" s="1"/>
  <c r="U1879" i="1"/>
  <c r="V1879" i="1" s="1"/>
  <c r="U1880" i="1"/>
  <c r="V1880" i="1" s="1"/>
  <c r="V1888" i="1"/>
  <c r="U1890" i="1"/>
  <c r="V1890" i="1" s="1"/>
  <c r="U1895" i="1"/>
  <c r="V1895" i="1" s="1"/>
  <c r="U1896" i="1"/>
  <c r="V1896" i="1" s="1"/>
  <c r="U1906" i="1"/>
  <c r="U1911" i="1"/>
  <c r="U1912" i="1"/>
  <c r="V1912" i="1" s="1"/>
  <c r="V1920" i="1"/>
  <c r="U1922" i="1"/>
  <c r="U1927" i="1"/>
  <c r="U1928" i="1"/>
  <c r="V1928" i="1" s="1"/>
  <c r="V1936" i="1"/>
  <c r="U1938" i="1"/>
  <c r="U1943" i="1"/>
  <c r="U1944" i="1"/>
  <c r="V1944" i="1" s="1"/>
  <c r="V1952" i="1"/>
  <c r="U1954" i="1"/>
  <c r="U1959" i="1"/>
  <c r="U1960" i="1"/>
  <c r="V1960" i="1" s="1"/>
  <c r="V1968" i="1"/>
  <c r="U1970" i="1"/>
  <c r="U1975" i="1"/>
  <c r="U1976" i="1"/>
  <c r="V1976" i="1" s="1"/>
  <c r="U1986" i="1"/>
  <c r="U1991" i="1"/>
  <c r="U1992" i="1"/>
  <c r="V1992" i="1" s="1"/>
  <c r="U2002" i="1"/>
  <c r="V2002" i="1" s="1"/>
  <c r="U2007" i="1"/>
  <c r="U2008" i="1"/>
  <c r="U2021" i="1"/>
  <c r="V2021" i="1" s="1"/>
  <c r="U2022" i="1"/>
  <c r="V2022" i="1" s="1"/>
  <c r="U2037" i="1"/>
  <c r="U2038" i="1"/>
  <c r="V2042" i="1"/>
  <c r="U2044" i="1"/>
  <c r="U2058" i="1"/>
  <c r="V2058" i="1" s="1"/>
  <c r="U2066" i="1"/>
  <c r="V2066" i="1" s="1"/>
  <c r="U2074" i="1"/>
  <c r="U2082" i="1"/>
  <c r="U2090" i="1"/>
  <c r="V2090" i="1" s="1"/>
  <c r="U2098" i="1"/>
  <c r="V2098" i="1" s="1"/>
  <c r="U2108" i="1"/>
  <c r="V2108" i="1" s="1"/>
  <c r="U2113" i="1"/>
  <c r="V2113" i="1" s="1"/>
  <c r="U2114" i="1"/>
  <c r="V2114" i="1" s="1"/>
  <c r="U2124" i="1"/>
  <c r="U2129" i="1"/>
  <c r="U2130" i="1"/>
  <c r="V2130" i="1" s="1"/>
  <c r="U2165" i="1"/>
  <c r="U2166" i="1"/>
  <c r="V2181" i="1"/>
  <c r="U1995" i="1"/>
  <c r="U1996" i="1"/>
  <c r="U2011" i="1"/>
  <c r="U2012" i="1"/>
  <c r="V2012" i="1" s="1"/>
  <c r="U2025" i="1"/>
  <c r="V2025" i="1" s="1"/>
  <c r="U2026" i="1"/>
  <c r="U2027" i="1"/>
  <c r="U2050" i="1"/>
  <c r="V2050" i="1" s="1"/>
  <c r="V2055" i="1"/>
  <c r="V2063" i="1"/>
  <c r="V2071" i="1"/>
  <c r="V2079" i="1"/>
  <c r="V2087" i="1"/>
  <c r="V2095" i="1"/>
  <c r="U2101" i="1"/>
  <c r="U2102" i="1"/>
  <c r="V2102" i="1" s="1"/>
  <c r="U2117" i="1"/>
  <c r="V2117" i="1" s="1"/>
  <c r="U2118" i="1"/>
  <c r="U2133" i="1"/>
  <c r="U2134" i="1"/>
  <c r="V2134" i="1" s="1"/>
  <c r="U2149" i="1"/>
  <c r="V2149" i="1" s="1"/>
  <c r="U2150" i="1"/>
  <c r="U2169" i="1"/>
  <c r="U2170" i="1"/>
  <c r="V2170" i="1" s="1"/>
  <c r="U2171" i="1"/>
  <c r="V2171" i="1" s="1"/>
  <c r="U2203" i="1"/>
  <c r="U2240" i="1"/>
  <c r="V2074" i="1"/>
  <c r="V2082" i="1"/>
  <c r="U1934" i="1"/>
  <c r="U1950" i="1"/>
  <c r="U1966" i="1"/>
  <c r="V1966" i="1" s="1"/>
  <c r="U1982" i="1"/>
  <c r="V1982" i="1" s="1"/>
  <c r="U1998" i="1"/>
  <c r="U2014" i="1"/>
  <c r="U2029" i="1"/>
  <c r="V2029" i="1" s="1"/>
  <c r="U2032" i="1"/>
  <c r="V2032" i="1" s="1"/>
  <c r="V2039" i="1"/>
  <c r="U2052" i="1"/>
  <c r="V2059" i="1"/>
  <c r="V2067" i="1"/>
  <c r="V2075" i="1"/>
  <c r="V2083" i="1"/>
  <c r="V2091" i="1"/>
  <c r="V2099" i="1"/>
  <c r="U2104" i="1"/>
  <c r="U2120" i="1"/>
  <c r="U2136" i="1"/>
  <c r="V2136" i="1" s="1"/>
  <c r="U2152" i="1"/>
  <c r="V2320" i="1"/>
  <c r="V2339" i="1"/>
  <c r="V2355" i="1"/>
  <c r="V2371" i="1"/>
  <c r="V2387" i="1"/>
  <c r="V2403" i="1"/>
  <c r="V2419" i="1"/>
  <c r="V2435" i="1"/>
  <c r="U2453" i="1"/>
  <c r="U2140" i="1"/>
  <c r="U2145" i="1"/>
  <c r="V2145" i="1" s="1"/>
  <c r="U2146" i="1"/>
  <c r="V2146" i="1" s="1"/>
  <c r="U2156" i="1"/>
  <c r="U2161" i="1"/>
  <c r="U2162" i="1"/>
  <c r="V2162" i="1" s="1"/>
  <c r="U2172" i="1"/>
  <c r="V2172" i="1" s="1"/>
  <c r="U2175" i="1"/>
  <c r="U2188" i="1"/>
  <c r="U2191" i="1"/>
  <c r="U2204" i="1"/>
  <c r="U2207" i="1"/>
  <c r="U2219" i="1"/>
  <c r="V2219" i="1" s="1"/>
  <c r="U2223" i="1"/>
  <c r="V2223" i="1" s="1"/>
  <c r="U2227" i="1"/>
  <c r="U2229" i="1"/>
  <c r="U2230" i="1"/>
  <c r="V2239" i="1"/>
  <c r="U2243" i="1"/>
  <c r="V2243" i="1" s="1"/>
  <c r="U2245" i="1"/>
  <c r="U2246" i="1"/>
  <c r="V2255" i="1"/>
  <c r="U2259" i="1"/>
  <c r="U2261" i="1"/>
  <c r="U2262" i="1"/>
  <c r="V2271" i="1"/>
  <c r="U2275" i="1"/>
  <c r="V2275" i="1" s="1"/>
  <c r="U2277" i="1"/>
  <c r="U2278" i="1"/>
  <c r="U2290" i="1"/>
  <c r="V2290" i="1" s="1"/>
  <c r="U2291" i="1"/>
  <c r="U2292" i="1"/>
  <c r="U2301" i="1"/>
  <c r="U2314" i="1"/>
  <c r="V2314" i="1" s="1"/>
  <c r="U2318" i="1"/>
  <c r="U2330" i="1"/>
  <c r="U2334" i="1"/>
  <c r="U2335" i="1"/>
  <c r="V2335" i="1" s="1"/>
  <c r="U2345" i="1"/>
  <c r="U2350" i="1"/>
  <c r="U2351" i="1"/>
  <c r="V2351" i="1" s="1"/>
  <c r="U2361" i="1"/>
  <c r="V2361" i="1" s="1"/>
  <c r="U2366" i="1"/>
  <c r="V2366" i="1" s="1"/>
  <c r="U2367" i="1"/>
  <c r="U2377" i="1"/>
  <c r="U2382" i="1"/>
  <c r="U2383" i="1"/>
  <c r="V2383" i="1" s="1"/>
  <c r="U2393" i="1"/>
  <c r="U2398" i="1"/>
  <c r="U2399" i="1"/>
  <c r="V2399" i="1" s="1"/>
  <c r="U2409" i="1"/>
  <c r="U2414" i="1"/>
  <c r="U2415" i="1"/>
  <c r="V2415" i="1" s="1"/>
  <c r="U2425" i="1"/>
  <c r="V2425" i="1" s="1"/>
  <c r="U2430" i="1"/>
  <c r="U2431" i="1"/>
  <c r="V2431" i="1" s="1"/>
  <c r="U2441" i="1"/>
  <c r="U2446" i="1"/>
  <c r="V2446" i="1" s="1"/>
  <c r="U2447" i="1"/>
  <c r="V2447" i="1" s="1"/>
  <c r="U2451" i="1"/>
  <c r="V2451" i="1" s="1"/>
  <c r="U2179" i="1"/>
  <c r="U2184" i="1"/>
  <c r="V2184" i="1" s="1"/>
  <c r="U2185" i="1"/>
  <c r="V2185" i="1" s="1"/>
  <c r="U2186" i="1"/>
  <c r="U2195" i="1"/>
  <c r="U2200" i="1"/>
  <c r="V2200" i="1" s="1"/>
  <c r="U2201" i="1"/>
  <c r="V2201" i="1" s="1"/>
  <c r="U2202" i="1"/>
  <c r="U2211" i="1"/>
  <c r="U2215" i="1"/>
  <c r="V2215" i="1" s="1"/>
  <c r="U2235" i="1"/>
  <c r="V2235" i="1" s="1"/>
  <c r="U2237" i="1"/>
  <c r="U2238" i="1"/>
  <c r="V2247" i="1"/>
  <c r="U2251" i="1"/>
  <c r="V2251" i="1" s="1"/>
  <c r="U2253" i="1"/>
  <c r="U2254" i="1"/>
  <c r="V2263" i="1"/>
  <c r="U2267" i="1"/>
  <c r="V2267" i="1" s="1"/>
  <c r="U2269" i="1"/>
  <c r="U2270" i="1"/>
  <c r="U2283" i="1"/>
  <c r="V2283" i="1" s="1"/>
  <c r="U2285" i="1"/>
  <c r="V2285" i="1" s="1"/>
  <c r="U2286" i="1"/>
  <c r="U2299" i="1"/>
  <c r="V2299" i="1" s="1"/>
  <c r="V2304" i="1"/>
  <c r="U2309" i="1"/>
  <c r="U2312" i="1"/>
  <c r="U2322" i="1"/>
  <c r="U2323" i="1"/>
  <c r="V2323" i="1" s="1"/>
  <c r="U2324" i="1"/>
  <c r="U2326" i="1"/>
  <c r="U2328" i="1"/>
  <c r="U2337" i="1"/>
  <c r="V2337" i="1" s="1"/>
  <c r="U2342" i="1"/>
  <c r="V2342" i="1" s="1"/>
  <c r="U2343" i="1"/>
  <c r="V2343" i="1" s="1"/>
  <c r="U2353" i="1"/>
  <c r="U2358" i="1"/>
  <c r="V2358" i="1" s="1"/>
  <c r="U2359" i="1"/>
  <c r="V2359" i="1" s="1"/>
  <c r="V2367" i="1"/>
  <c r="U2369" i="1"/>
  <c r="U2374" i="1"/>
  <c r="V2374" i="1" s="1"/>
  <c r="U2375" i="1"/>
  <c r="V2375" i="1" s="1"/>
  <c r="U2385" i="1"/>
  <c r="U2390" i="1"/>
  <c r="V2390" i="1" s="1"/>
  <c r="U2391" i="1"/>
  <c r="V2391" i="1" s="1"/>
  <c r="U2401" i="1"/>
  <c r="V2401" i="1" s="1"/>
  <c r="U2406" i="1"/>
  <c r="U2407" i="1"/>
  <c r="V2407" i="1" s="1"/>
  <c r="U2417" i="1"/>
  <c r="V2417" i="1" s="1"/>
  <c r="U2422" i="1"/>
  <c r="V2422" i="1" s="1"/>
  <c r="U2423" i="1"/>
  <c r="V2423" i="1" s="1"/>
  <c r="U2433" i="1"/>
  <c r="V2433" i="1" s="1"/>
  <c r="U2438" i="1"/>
  <c r="V2438" i="1" s="1"/>
  <c r="U2439" i="1"/>
  <c r="V2439" i="1" s="1"/>
  <c r="U2449" i="1"/>
  <c r="J153" i="1"/>
  <c r="K153" i="1" s="1"/>
  <c r="O153" i="1"/>
  <c r="Z153" i="1" s="1"/>
  <c r="Y153" i="1" s="1"/>
  <c r="O137" i="1"/>
  <c r="J140" i="1"/>
  <c r="O140" i="1"/>
  <c r="Z140" i="1" s="1"/>
  <c r="Y140" i="1" s="1"/>
  <c r="J151" i="1"/>
  <c r="K151" i="1" s="1"/>
  <c r="O151" i="1"/>
  <c r="K72" i="1"/>
  <c r="K78" i="1"/>
  <c r="J125" i="1"/>
  <c r="K25" i="1"/>
  <c r="O32" i="1"/>
  <c r="Z32" i="1" s="1"/>
  <c r="Y32" i="1" s="1"/>
  <c r="O50" i="1"/>
  <c r="Z50" i="1" s="1"/>
  <c r="Y50" i="1" s="1"/>
  <c r="J105" i="1"/>
  <c r="O105" i="1"/>
  <c r="Z105" i="1" s="1"/>
  <c r="Y105" i="1" s="1"/>
  <c r="V24" i="1"/>
  <c r="M25" i="1"/>
  <c r="V29" i="1"/>
  <c r="V32" i="1"/>
  <c r="V50" i="1"/>
  <c r="V85" i="1"/>
  <c r="AA85" i="1"/>
  <c r="G85" i="1"/>
  <c r="F98" i="1"/>
  <c r="V23" i="1"/>
  <c r="O27" i="1"/>
  <c r="Z27" i="1" s="1"/>
  <c r="Y27" i="1" s="1"/>
  <c r="V28" i="1"/>
  <c r="AA28" i="1"/>
  <c r="V30" i="1"/>
  <c r="G35" i="1"/>
  <c r="L35" i="1" s="1"/>
  <c r="K35" i="1" s="1"/>
  <c r="V36" i="1"/>
  <c r="O37" i="1"/>
  <c r="Z37" i="1" s="1"/>
  <c r="Y37" i="1" s="1"/>
  <c r="V40" i="1"/>
  <c r="G46" i="1"/>
  <c r="L46" i="1" s="1"/>
  <c r="K46" i="1" s="1"/>
  <c r="O48" i="1"/>
  <c r="Z48" i="1" s="1"/>
  <c r="V51" i="1"/>
  <c r="O62" i="1"/>
  <c r="V63" i="1"/>
  <c r="O68" i="1"/>
  <c r="Z68" i="1" s="1"/>
  <c r="Y68" i="1" s="1"/>
  <c r="V69" i="1"/>
  <c r="M72" i="1"/>
  <c r="G81" i="1"/>
  <c r="L81" i="1" s="1"/>
  <c r="K81" i="1" s="1"/>
  <c r="AA22" i="1"/>
  <c r="AA25" i="1"/>
  <c r="G27" i="1"/>
  <c r="P27" i="1"/>
  <c r="V31" i="1"/>
  <c r="V33" i="1"/>
  <c r="G37" i="1"/>
  <c r="AA39" i="1"/>
  <c r="AA41" i="1"/>
  <c r="G43" i="1"/>
  <c r="P43" i="1"/>
  <c r="P46" i="1"/>
  <c r="AA52" i="1"/>
  <c r="G57" i="1"/>
  <c r="V59" i="1"/>
  <c r="AA60" i="1"/>
  <c r="G62" i="1"/>
  <c r="AA64" i="1"/>
  <c r="G66" i="1"/>
  <c r="AA68" i="1"/>
  <c r="G70" i="1"/>
  <c r="Y71" i="1"/>
  <c r="G73" i="1"/>
  <c r="P73" i="1"/>
  <c r="J76" i="1"/>
  <c r="AA78" i="1"/>
  <c r="Y84" i="1"/>
  <c r="V89" i="1"/>
  <c r="V91" i="1"/>
  <c r="AA93" i="1"/>
  <c r="F94" i="1"/>
  <c r="J94" i="1" s="1"/>
  <c r="AA95" i="1"/>
  <c r="F96" i="1"/>
  <c r="J96" i="1" s="1"/>
  <c r="AA97" i="1"/>
  <c r="G99" i="1"/>
  <c r="L99" i="1" s="1"/>
  <c r="K99" i="1" s="1"/>
  <c r="V100" i="1"/>
  <c r="AA100" i="1"/>
  <c r="G100" i="1"/>
  <c r="G101" i="1"/>
  <c r="L101" i="1" s="1"/>
  <c r="K101" i="1" s="1"/>
  <c r="F102" i="1"/>
  <c r="V106" i="1"/>
  <c r="AA106" i="1"/>
  <c r="G106" i="1"/>
  <c r="F113" i="1"/>
  <c r="J113" i="1" s="1"/>
  <c r="F115" i="1"/>
  <c r="J115" i="1" s="1"/>
  <c r="F117" i="1"/>
  <c r="J117" i="1" s="1"/>
  <c r="F119" i="1"/>
  <c r="J119" i="1" s="1"/>
  <c r="V120" i="1"/>
  <c r="G120" i="1"/>
  <c r="F122" i="1"/>
  <c r="J122" i="1" s="1"/>
  <c r="V126" i="1"/>
  <c r="AA126" i="1"/>
  <c r="G126" i="1"/>
  <c r="F134" i="1"/>
  <c r="J134" i="1" s="1"/>
  <c r="Y139" i="1"/>
  <c r="V144" i="1"/>
  <c r="AA144" i="1"/>
  <c r="O147" i="1"/>
  <c r="Z147" i="1" s="1"/>
  <c r="Y147" i="1" s="1"/>
  <c r="AA147" i="1"/>
  <c r="G150" i="1"/>
  <c r="AA150" i="1"/>
  <c r="V155" i="1"/>
  <c r="G155" i="1"/>
  <c r="AA155" i="1"/>
  <c r="V161" i="1"/>
  <c r="AA161" i="1"/>
  <c r="O162" i="1"/>
  <c r="Z162" i="1" s="1"/>
  <c r="Y162" i="1" s="1"/>
  <c r="V166" i="1"/>
  <c r="AA166" i="1"/>
  <c r="G166" i="1"/>
  <c r="V170" i="1"/>
  <c r="AA170" i="1"/>
  <c r="O171" i="1"/>
  <c r="Z171" i="1" s="1"/>
  <c r="Y171" i="1" s="1"/>
  <c r="V175" i="1"/>
  <c r="G175" i="1"/>
  <c r="AA175" i="1"/>
  <c r="G181" i="1"/>
  <c r="AA181" i="1"/>
  <c r="Y183" i="1"/>
  <c r="V187" i="1"/>
  <c r="AA187" i="1"/>
  <c r="G187" i="1"/>
  <c r="O188" i="1"/>
  <c r="Z188" i="1" s="1"/>
  <c r="V190" i="1"/>
  <c r="AA190" i="1"/>
  <c r="G190" i="1"/>
  <c r="V192" i="1"/>
  <c r="V194" i="1"/>
  <c r="AA194" i="1"/>
  <c r="G194" i="1"/>
  <c r="L194" i="1" s="1"/>
  <c r="M194" i="1" s="1"/>
  <c r="G195" i="1"/>
  <c r="AA195" i="1"/>
  <c r="F200" i="1"/>
  <c r="J200" i="1" s="1"/>
  <c r="V204" i="1"/>
  <c r="G204" i="1"/>
  <c r="AA204" i="1"/>
  <c r="V205" i="1"/>
  <c r="AA205" i="1"/>
  <c r="G205" i="1"/>
  <c r="F206" i="1"/>
  <c r="O33" i="1"/>
  <c r="Z33" i="1" s="1"/>
  <c r="Y33" i="1" s="1"/>
  <c r="V45" i="1"/>
  <c r="AA72" i="1"/>
  <c r="O22" i="1"/>
  <c r="Z22" i="1" s="1"/>
  <c r="Y22" i="1" s="1"/>
  <c r="O25" i="1"/>
  <c r="Z25" i="1" s="1"/>
  <c r="Y25" i="1" s="1"/>
  <c r="V26" i="1"/>
  <c r="V38" i="1"/>
  <c r="V42" i="1"/>
  <c r="V47" i="1"/>
  <c r="P49" i="1"/>
  <c r="O52" i="1"/>
  <c r="Z52" i="1" s="1"/>
  <c r="Y52" i="1" s="1"/>
  <c r="V53" i="1"/>
  <c r="V56" i="1"/>
  <c r="O57" i="1"/>
  <c r="Z57" i="1" s="1"/>
  <c r="Y57" i="1" s="1"/>
  <c r="V58" i="1"/>
  <c r="O64" i="1"/>
  <c r="Z64" i="1" s="1"/>
  <c r="Y64" i="1" s="1"/>
  <c r="V65" i="1"/>
  <c r="O70" i="1"/>
  <c r="Z70" i="1" s="1"/>
  <c r="Y70" i="1" s="1"/>
  <c r="P76" i="1"/>
  <c r="O78" i="1"/>
  <c r="Z78" i="1" s="1"/>
  <c r="Y78" i="1" s="1"/>
  <c r="V79" i="1"/>
  <c r="V82" i="1"/>
  <c r="G24" i="1"/>
  <c r="L24" i="1" s="1"/>
  <c r="P35" i="1"/>
  <c r="V44" i="1"/>
  <c r="J49" i="1"/>
  <c r="V49" i="1"/>
  <c r="V54" i="1"/>
  <c r="AA55" i="1"/>
  <c r="O72" i="1"/>
  <c r="Z72" i="1" s="1"/>
  <c r="Y72" i="1"/>
  <c r="O77" i="1"/>
  <c r="G92" i="1"/>
  <c r="V22" i="1"/>
  <c r="O23" i="1"/>
  <c r="AA24" i="1"/>
  <c r="V25" i="1"/>
  <c r="F26" i="1"/>
  <c r="J26" i="1" s="1"/>
  <c r="V27" i="1"/>
  <c r="F28" i="1"/>
  <c r="J28" i="1" s="1"/>
  <c r="Y28" i="1"/>
  <c r="G29" i="1"/>
  <c r="AA29" i="1"/>
  <c r="G32" i="1"/>
  <c r="AA32" i="1"/>
  <c r="G34" i="1"/>
  <c r="V35" i="1"/>
  <c r="F36" i="1"/>
  <c r="V37" i="1"/>
  <c r="F38" i="1"/>
  <c r="J38" i="1" s="1"/>
  <c r="F40" i="1"/>
  <c r="J40" i="1" s="1"/>
  <c r="V41" i="1"/>
  <c r="F42" i="1"/>
  <c r="J42" i="1" s="1"/>
  <c r="V43" i="1"/>
  <c r="F44" i="1"/>
  <c r="M44" i="1"/>
  <c r="G45" i="1"/>
  <c r="AA45" i="1"/>
  <c r="O47" i="1"/>
  <c r="V48" i="1"/>
  <c r="AA48" i="1"/>
  <c r="G50" i="1"/>
  <c r="AA50" i="1"/>
  <c r="V52" i="1"/>
  <c r="O53" i="1"/>
  <c r="V55" i="1"/>
  <c r="O56" i="1"/>
  <c r="Z56" i="1" s="1"/>
  <c r="Y56" i="1" s="1"/>
  <c r="V57" i="1"/>
  <c r="O58" i="1"/>
  <c r="Z58" i="1" s="1"/>
  <c r="Y58" i="1" s="1"/>
  <c r="V60" i="1"/>
  <c r="O61" i="1"/>
  <c r="Z61" i="1" s="1"/>
  <c r="Y61" i="1" s="1"/>
  <c r="V62" i="1"/>
  <c r="O63" i="1"/>
  <c r="V64" i="1"/>
  <c r="O65" i="1"/>
  <c r="Z65" i="1" s="1"/>
  <c r="Y65" i="1" s="1"/>
  <c r="V66" i="1"/>
  <c r="O67" i="1"/>
  <c r="Z67" i="1" s="1"/>
  <c r="Y67" i="1" s="1"/>
  <c r="V68" i="1"/>
  <c r="O69" i="1"/>
  <c r="Z69" i="1" s="1"/>
  <c r="Y69" i="1" s="1"/>
  <c r="V70" i="1"/>
  <c r="V73" i="1"/>
  <c r="F74" i="1"/>
  <c r="J74" i="1" s="1"/>
  <c r="V75" i="1"/>
  <c r="AA75" i="1"/>
  <c r="G77" i="1"/>
  <c r="V78" i="1"/>
  <c r="F79" i="1"/>
  <c r="AA80" i="1"/>
  <c r="V81" i="1"/>
  <c r="O82" i="1"/>
  <c r="Z82" i="1" s="1"/>
  <c r="Y82" i="1" s="1"/>
  <c r="V83" i="1"/>
  <c r="AA83" i="1"/>
  <c r="F84" i="1"/>
  <c r="J84" i="1" s="1"/>
  <c r="O85" i="1"/>
  <c r="Z85" i="1" s="1"/>
  <c r="Y85" i="1" s="1"/>
  <c r="F86" i="1"/>
  <c r="U87" i="1"/>
  <c r="V87" i="1" s="1"/>
  <c r="Y87" i="1"/>
  <c r="G94" i="1"/>
  <c r="G96" i="1"/>
  <c r="V96" i="1"/>
  <c r="G102" i="1"/>
  <c r="V102" i="1"/>
  <c r="Y103" i="1"/>
  <c r="O104" i="1"/>
  <c r="Z104" i="1" s="1"/>
  <c r="Y104" i="1" s="1"/>
  <c r="V105" i="1"/>
  <c r="AA105" i="1"/>
  <c r="G105" i="1"/>
  <c r="U107" i="1"/>
  <c r="V107" i="1" s="1"/>
  <c r="V108" i="1"/>
  <c r="AA108" i="1"/>
  <c r="F110" i="1"/>
  <c r="J110" i="1" s="1"/>
  <c r="AA112" i="1"/>
  <c r="Y123" i="1"/>
  <c r="O124" i="1"/>
  <c r="Z124" i="1" s="1"/>
  <c r="Y124" i="1" s="1"/>
  <c r="V125" i="1"/>
  <c r="AA125" i="1"/>
  <c r="G125" i="1"/>
  <c r="F128" i="1"/>
  <c r="J128" i="1" s="1"/>
  <c r="O131" i="1"/>
  <c r="F132" i="1"/>
  <c r="J132" i="1" s="1"/>
  <c r="K132" i="1" s="1"/>
  <c r="Y135" i="1"/>
  <c r="O136" i="1"/>
  <c r="Z136" i="1" s="1"/>
  <c r="Y136" i="1" s="1"/>
  <c r="AA137" i="1"/>
  <c r="G137" i="1"/>
  <c r="F139" i="1"/>
  <c r="J139" i="1" s="1"/>
  <c r="V140" i="1"/>
  <c r="AA140" i="1"/>
  <c r="G140" i="1"/>
  <c r="O143" i="1"/>
  <c r="Z143" i="1" s="1"/>
  <c r="F146" i="1"/>
  <c r="J146" i="1" s="1"/>
  <c r="P147" i="1"/>
  <c r="G148" i="1"/>
  <c r="AA148" i="1"/>
  <c r="M152" i="1"/>
  <c r="O152" i="1"/>
  <c r="V156" i="1"/>
  <c r="G156" i="1"/>
  <c r="AA156" i="1"/>
  <c r="O157" i="1"/>
  <c r="V162" i="1"/>
  <c r="AA162" i="1"/>
  <c r="G162" i="1"/>
  <c r="F167" i="1"/>
  <c r="V171" i="1"/>
  <c r="AA171" i="1"/>
  <c r="G171" i="1"/>
  <c r="V176" i="1"/>
  <c r="G176" i="1"/>
  <c r="AA176" i="1"/>
  <c r="O177" i="1"/>
  <c r="Z177" i="1" s="1"/>
  <c r="Y177" i="1" s="1"/>
  <c r="V183" i="1"/>
  <c r="AA183" i="1"/>
  <c r="O184" i="1"/>
  <c r="Z184" i="1" s="1"/>
  <c r="Y184" i="1" s="1"/>
  <c r="V188" i="1"/>
  <c r="G188" i="1"/>
  <c r="AA188" i="1"/>
  <c r="O189" i="1"/>
  <c r="Z189" i="1" s="1"/>
  <c r="Y189" i="1" s="1"/>
  <c r="AA189" i="1"/>
  <c r="F191" i="1"/>
  <c r="U193" i="1"/>
  <c r="V193" i="1" s="1"/>
  <c r="F197" i="1"/>
  <c r="J197" i="1" s="1"/>
  <c r="F201" i="1"/>
  <c r="AA213" i="1"/>
  <c r="V34" i="1"/>
  <c r="V71" i="1"/>
  <c r="V77" i="1"/>
  <c r="V84" i="1"/>
  <c r="Y91" i="1"/>
  <c r="Y92" i="1"/>
  <c r="Y99" i="1"/>
  <c r="O99" i="1"/>
  <c r="Z99" i="1" s="1"/>
  <c r="F103" i="1"/>
  <c r="J103" i="1" s="1"/>
  <c r="V104" i="1"/>
  <c r="AA104" i="1"/>
  <c r="G104" i="1"/>
  <c r="Y111" i="1"/>
  <c r="F114" i="1"/>
  <c r="J114" i="1" s="1"/>
  <c r="F116" i="1"/>
  <c r="J116" i="1" s="1"/>
  <c r="F118" i="1"/>
  <c r="J118" i="1" s="1"/>
  <c r="F121" i="1"/>
  <c r="J121" i="1" s="1"/>
  <c r="F123" i="1"/>
  <c r="J123" i="1" s="1"/>
  <c r="V124" i="1"/>
  <c r="AA124" i="1"/>
  <c r="G124" i="1"/>
  <c r="Y129" i="1"/>
  <c r="V131" i="1"/>
  <c r="AA131" i="1"/>
  <c r="G131" i="1"/>
  <c r="F133" i="1"/>
  <c r="J133" i="1" s="1"/>
  <c r="F135" i="1"/>
  <c r="J135" i="1" s="1"/>
  <c r="V136" i="1"/>
  <c r="AA136" i="1"/>
  <c r="G136" i="1"/>
  <c r="O138" i="1"/>
  <c r="Z138" i="1" s="1"/>
  <c r="Y138" i="1" s="1"/>
  <c r="V143" i="1"/>
  <c r="G143" i="1"/>
  <c r="G146" i="1"/>
  <c r="AA146" i="1"/>
  <c r="F150" i="1"/>
  <c r="J150" i="1" s="1"/>
  <c r="V152" i="1"/>
  <c r="AA152" i="1"/>
  <c r="V157" i="1"/>
  <c r="AA157" i="1"/>
  <c r="G157" i="1"/>
  <c r="F163" i="1"/>
  <c r="F172" i="1"/>
  <c r="V177" i="1"/>
  <c r="AA177" i="1"/>
  <c r="G177" i="1"/>
  <c r="V184" i="1"/>
  <c r="AA184" i="1"/>
  <c r="G184" i="1"/>
  <c r="AA217" i="1"/>
  <c r="V61" i="1"/>
  <c r="O66" i="1"/>
  <c r="Z66" i="1" s="1"/>
  <c r="Y66" i="1" s="1"/>
  <c r="V67" i="1"/>
  <c r="V74" i="1"/>
  <c r="M80" i="1"/>
  <c r="O83" i="1"/>
  <c r="Z83" i="1" s="1"/>
  <c r="Y83" i="1"/>
  <c r="V86" i="1"/>
  <c r="G87" i="1"/>
  <c r="P88" i="1"/>
  <c r="F89" i="1"/>
  <c r="J89" i="1" s="1"/>
  <c r="P90" i="1"/>
  <c r="F91" i="1"/>
  <c r="J91" i="1" s="1"/>
  <c r="O92" i="1"/>
  <c r="O93" i="1"/>
  <c r="Z93" i="1" s="1"/>
  <c r="Y93" i="1" s="1"/>
  <c r="O94" i="1"/>
  <c r="Z94" i="1" s="1"/>
  <c r="Y94" i="1" s="1"/>
  <c r="O95" i="1"/>
  <c r="Z95" i="1" s="1"/>
  <c r="Y95" i="1" s="1"/>
  <c r="O97" i="1"/>
  <c r="Z97" i="1" s="1"/>
  <c r="Y97" i="1" s="1"/>
  <c r="V98" i="1"/>
  <c r="O100" i="1"/>
  <c r="Z100" i="1" s="1"/>
  <c r="Y100" i="1" s="1"/>
  <c r="O101" i="1"/>
  <c r="Z101" i="1" s="1"/>
  <c r="Y101" i="1" s="1"/>
  <c r="G107" i="1"/>
  <c r="F111" i="1"/>
  <c r="J111" i="1" s="1"/>
  <c r="F112" i="1"/>
  <c r="J112" i="1" s="1"/>
  <c r="O117" i="1"/>
  <c r="Z117" i="1" s="1"/>
  <c r="Y117" i="1" s="1"/>
  <c r="Y119" i="1"/>
  <c r="O122" i="1"/>
  <c r="Z122" i="1" s="1"/>
  <c r="Y122" i="1" s="1"/>
  <c r="G127" i="1"/>
  <c r="F129" i="1"/>
  <c r="J129" i="1" s="1"/>
  <c r="V130" i="1"/>
  <c r="AA130" i="1"/>
  <c r="G130" i="1"/>
  <c r="AA132" i="1"/>
  <c r="O134" i="1"/>
  <c r="Z134" i="1" s="1"/>
  <c r="Y134" i="1" s="1"/>
  <c r="V142" i="1"/>
  <c r="AA142" i="1"/>
  <c r="F148" i="1"/>
  <c r="J148" i="1" s="1"/>
  <c r="O149" i="1"/>
  <c r="Z149" i="1" s="1"/>
  <c r="Y149" i="1" s="1"/>
  <c r="AA149" i="1"/>
  <c r="AA151" i="1"/>
  <c r="AA154" i="1"/>
  <c r="G154" i="1"/>
  <c r="O155" i="1"/>
  <c r="Z155" i="1" s="1"/>
  <c r="F158" i="1"/>
  <c r="V165" i="1"/>
  <c r="AA165" i="1"/>
  <c r="G165" i="1"/>
  <c r="O166" i="1"/>
  <c r="Z166" i="1" s="1"/>
  <c r="Y166" i="1" s="1"/>
  <c r="V174" i="1"/>
  <c r="AA174" i="1"/>
  <c r="G174" i="1"/>
  <c r="O175" i="1"/>
  <c r="Z175" i="1" s="1"/>
  <c r="F178" i="1"/>
  <c r="M182" i="1"/>
  <c r="F185" i="1"/>
  <c r="F199" i="1"/>
  <c r="J199" i="1" s="1"/>
  <c r="F203" i="1"/>
  <c r="AA221" i="1"/>
  <c r="Y195" i="1"/>
  <c r="V209" i="1"/>
  <c r="V211" i="1"/>
  <c r="AA211" i="1"/>
  <c r="AA215" i="1"/>
  <c r="V219" i="1"/>
  <c r="AA219" i="1"/>
  <c r="AA223" i="1"/>
  <c r="V227" i="1"/>
  <c r="AA227" i="1"/>
  <c r="AA231" i="1"/>
  <c r="V235" i="1"/>
  <c r="AA235" i="1"/>
  <c r="AA239" i="1"/>
  <c r="V243" i="1"/>
  <c r="AA243" i="1"/>
  <c r="AA247" i="1"/>
  <c r="V251" i="1"/>
  <c r="AA251" i="1"/>
  <c r="AA255" i="1"/>
  <c r="V259" i="1"/>
  <c r="AA259" i="1"/>
  <c r="AA263" i="1"/>
  <c r="V267" i="1"/>
  <c r="AA267" i="1"/>
  <c r="AA271" i="1"/>
  <c r="V275" i="1"/>
  <c r="AA275" i="1"/>
  <c r="AA279" i="1"/>
  <c r="V283" i="1"/>
  <c r="AA283" i="1"/>
  <c r="AA287" i="1"/>
  <c r="V291" i="1"/>
  <c r="AA291" i="1"/>
  <c r="AA295" i="1"/>
  <c r="V299" i="1"/>
  <c r="AA299" i="1"/>
  <c r="U301" i="1"/>
  <c r="V301" i="1" s="1"/>
  <c r="V303" i="1"/>
  <c r="AA303" i="1"/>
  <c r="U305" i="1"/>
  <c r="V305" i="1" s="1"/>
  <c r="AA307" i="1"/>
  <c r="U309" i="1"/>
  <c r="V309" i="1" s="1"/>
  <c r="V311" i="1"/>
  <c r="AA311" i="1"/>
  <c r="U313" i="1"/>
  <c r="V313" i="1" s="1"/>
  <c r="V315" i="1"/>
  <c r="AA315" i="1"/>
  <c r="U317" i="1"/>
  <c r="V319" i="1"/>
  <c r="AA319" i="1"/>
  <c r="U321" i="1"/>
  <c r="V321" i="1" s="1"/>
  <c r="U334" i="1"/>
  <c r="V334" i="1" s="1"/>
  <c r="V337" i="1"/>
  <c r="AA337" i="1"/>
  <c r="AA341" i="1"/>
  <c r="U366" i="1"/>
  <c r="V366" i="1" s="1"/>
  <c r="AA369" i="1"/>
  <c r="AA373" i="1"/>
  <c r="V383" i="1"/>
  <c r="V444" i="1"/>
  <c r="V460" i="1"/>
  <c r="V476" i="1"/>
  <c r="P104" i="1"/>
  <c r="P106" i="1"/>
  <c r="V110" i="1"/>
  <c r="V112" i="1"/>
  <c r="V114" i="1"/>
  <c r="V116" i="1"/>
  <c r="V118" i="1"/>
  <c r="P120" i="1"/>
  <c r="V121" i="1"/>
  <c r="V123" i="1"/>
  <c r="AA123" i="1"/>
  <c r="P127" i="1"/>
  <c r="V133" i="1"/>
  <c r="V135" i="1"/>
  <c r="AA135" i="1"/>
  <c r="V138" i="1"/>
  <c r="P140" i="1"/>
  <c r="U145" i="1"/>
  <c r="V145" i="1" s="1"/>
  <c r="M151" i="1"/>
  <c r="U151" i="1"/>
  <c r="V151" i="1" s="1"/>
  <c r="Y151" i="1"/>
  <c r="AA153" i="1"/>
  <c r="P154" i="1"/>
  <c r="U159" i="1"/>
  <c r="V159" i="1" s="1"/>
  <c r="Y159" i="1"/>
  <c r="F161" i="1"/>
  <c r="U164" i="1"/>
  <c r="V164" i="1" s="1"/>
  <c r="V167" i="1"/>
  <c r="AA167" i="1"/>
  <c r="F168" i="1"/>
  <c r="J168" i="1" s="1"/>
  <c r="P169" i="1"/>
  <c r="V172" i="1"/>
  <c r="AA173" i="1"/>
  <c r="G173" i="1"/>
  <c r="P174" i="1"/>
  <c r="U179" i="1"/>
  <c r="V179" i="1" s="1"/>
  <c r="Y179" i="1"/>
  <c r="V185" i="1"/>
  <c r="AA185" i="1"/>
  <c r="AA186" i="1"/>
  <c r="F194" i="1"/>
  <c r="O195" i="1"/>
  <c r="Z195" i="1" s="1"/>
  <c r="AA197" i="1"/>
  <c r="O198" i="1"/>
  <c r="Z198" i="1" s="1"/>
  <c r="Y198" i="1" s="1"/>
  <c r="Y199" i="1"/>
  <c r="AA201" i="1"/>
  <c r="O202" i="1"/>
  <c r="Z202" i="1" s="1"/>
  <c r="Y202" i="1" s="1"/>
  <c r="AA203" i="1"/>
  <c r="O205" i="1"/>
  <c r="Z205" i="1" s="1"/>
  <c r="Y205" i="1" s="1"/>
  <c r="U207" i="1"/>
  <c r="V207" i="1" s="1"/>
  <c r="Y207" i="1"/>
  <c r="V212" i="1"/>
  <c r="AA212" i="1"/>
  <c r="V216" i="1"/>
  <c r="AA216" i="1"/>
  <c r="V220" i="1"/>
  <c r="AA220" i="1"/>
  <c r="V224" i="1"/>
  <c r="AA224" i="1"/>
  <c r="V228" i="1"/>
  <c r="AA228" i="1"/>
  <c r="V232" i="1"/>
  <c r="AA232" i="1"/>
  <c r="V236" i="1"/>
  <c r="AA236" i="1"/>
  <c r="V240" i="1"/>
  <c r="AA240" i="1"/>
  <c r="V244" i="1"/>
  <c r="AA244" i="1"/>
  <c r="V248" i="1"/>
  <c r="AA248" i="1"/>
  <c r="V252" i="1"/>
  <c r="AA252" i="1"/>
  <c r="V256" i="1"/>
  <c r="AA256" i="1"/>
  <c r="V260" i="1"/>
  <c r="AA260" i="1"/>
  <c r="V264" i="1"/>
  <c r="AA264" i="1"/>
  <c r="V268" i="1"/>
  <c r="AA268" i="1"/>
  <c r="V272" i="1"/>
  <c r="AA272" i="1"/>
  <c r="V276" i="1"/>
  <c r="AA276" i="1"/>
  <c r="V280" i="1"/>
  <c r="AA280" i="1"/>
  <c r="V284" i="1"/>
  <c r="AA284" i="1"/>
  <c r="V288" i="1"/>
  <c r="AA288" i="1"/>
  <c r="V292" i="1"/>
  <c r="AA292" i="1"/>
  <c r="V296" i="1"/>
  <c r="AA296" i="1"/>
  <c r="V300" i="1"/>
  <c r="AA300" i="1"/>
  <c r="AA304" i="1"/>
  <c r="AA308" i="1"/>
  <c r="AA312" i="1"/>
  <c r="AA316" i="1"/>
  <c r="AA320" i="1"/>
  <c r="U326" i="1"/>
  <c r="V326" i="1" s="1"/>
  <c r="AA329" i="1"/>
  <c r="AA333" i="1"/>
  <c r="U358" i="1"/>
  <c r="V358" i="1" s="1"/>
  <c r="AA361" i="1"/>
  <c r="AA365" i="1"/>
  <c r="U398" i="1"/>
  <c r="V398" i="1" s="1"/>
  <c r="AA225" i="1"/>
  <c r="AA229" i="1"/>
  <c r="AA233" i="1"/>
  <c r="AA237" i="1"/>
  <c r="AA241" i="1"/>
  <c r="AA245" i="1"/>
  <c r="AA249" i="1"/>
  <c r="AA253" i="1"/>
  <c r="AA257" i="1"/>
  <c r="AA261" i="1"/>
  <c r="AA265" i="1"/>
  <c r="AA269" i="1"/>
  <c r="AA273" i="1"/>
  <c r="AA277" i="1"/>
  <c r="AA281" i="1"/>
  <c r="AA285" i="1"/>
  <c r="AA289" i="1"/>
  <c r="AA293" i="1"/>
  <c r="AA297" i="1"/>
  <c r="AA301" i="1"/>
  <c r="AA305" i="1"/>
  <c r="AA309" i="1"/>
  <c r="AA313" i="1"/>
  <c r="V317" i="1"/>
  <c r="AA317" i="1"/>
  <c r="AA321" i="1"/>
  <c r="AA325" i="1"/>
  <c r="AA353" i="1"/>
  <c r="AA357" i="1"/>
  <c r="P87" i="1"/>
  <c r="V88" i="1"/>
  <c r="V93" i="1"/>
  <c r="V95" i="1"/>
  <c r="V97" i="1"/>
  <c r="M98" i="1"/>
  <c r="P100" i="1"/>
  <c r="V101" i="1"/>
  <c r="V103" i="1"/>
  <c r="AA103" i="1"/>
  <c r="P105" i="1"/>
  <c r="P107" i="1"/>
  <c r="V109" i="1"/>
  <c r="V111" i="1"/>
  <c r="AA111" i="1"/>
  <c r="V113" i="1"/>
  <c r="V115" i="1"/>
  <c r="V117" i="1"/>
  <c r="V119" i="1"/>
  <c r="AA119" i="1"/>
  <c r="V122" i="1"/>
  <c r="P124" i="1"/>
  <c r="P126" i="1"/>
  <c r="V129" i="1"/>
  <c r="AA129" i="1"/>
  <c r="V132" i="1"/>
  <c r="V134" i="1"/>
  <c r="G138" i="1"/>
  <c r="L138" i="1" s="1"/>
  <c r="K138" i="1" s="1"/>
  <c r="V139" i="1"/>
  <c r="AA139" i="1"/>
  <c r="V141" i="1"/>
  <c r="F142" i="1"/>
  <c r="M142" i="1"/>
  <c r="AA145" i="1"/>
  <c r="V148" i="1"/>
  <c r="V150" i="1"/>
  <c r="M153" i="1"/>
  <c r="U153" i="1"/>
  <c r="V153" i="1" s="1"/>
  <c r="V158" i="1"/>
  <c r="G159" i="1"/>
  <c r="P160" i="1"/>
  <c r="V163" i="1"/>
  <c r="AA164" i="1"/>
  <c r="G164" i="1"/>
  <c r="P165" i="1"/>
  <c r="F170" i="1"/>
  <c r="U173" i="1"/>
  <c r="V173" i="1" s="1"/>
  <c r="V178" i="1"/>
  <c r="G179" i="1"/>
  <c r="P180" i="1"/>
  <c r="F181" i="1"/>
  <c r="J181" i="1" s="1"/>
  <c r="F183" i="1"/>
  <c r="J183" i="1" s="1"/>
  <c r="U186" i="1"/>
  <c r="V186" i="1" s="1"/>
  <c r="V191" i="1"/>
  <c r="AA191" i="1"/>
  <c r="F192" i="1"/>
  <c r="J192" i="1" s="1"/>
  <c r="P193" i="1"/>
  <c r="V197" i="1"/>
  <c r="V199" i="1"/>
  <c r="V201" i="1"/>
  <c r="V203" i="1"/>
  <c r="V206" i="1"/>
  <c r="G207" i="1"/>
  <c r="F209" i="1"/>
  <c r="J209" i="1" s="1"/>
  <c r="V210" i="1"/>
  <c r="AA210" i="1"/>
  <c r="V214" i="1"/>
  <c r="AA214" i="1"/>
  <c r="V218" i="1"/>
  <c r="AA218" i="1"/>
  <c r="V222" i="1"/>
  <c r="AA222" i="1"/>
  <c r="V226" i="1"/>
  <c r="AA226" i="1"/>
  <c r="V230" i="1"/>
  <c r="AA230" i="1"/>
  <c r="V234" i="1"/>
  <c r="AA234" i="1"/>
  <c r="V238" i="1"/>
  <c r="AA238" i="1"/>
  <c r="V242" i="1"/>
  <c r="AA242" i="1"/>
  <c r="V246" i="1"/>
  <c r="AA246" i="1"/>
  <c r="V250" i="1"/>
  <c r="AA250" i="1"/>
  <c r="V254" i="1"/>
  <c r="AA254" i="1"/>
  <c r="V258" i="1"/>
  <c r="AA258" i="1"/>
  <c r="V262" i="1"/>
  <c r="AA262" i="1"/>
  <c r="V266" i="1"/>
  <c r="AA266" i="1"/>
  <c r="V270" i="1"/>
  <c r="AA270" i="1"/>
  <c r="V274" i="1"/>
  <c r="AA274" i="1"/>
  <c r="V278" i="1"/>
  <c r="AA278" i="1"/>
  <c r="V282" i="1"/>
  <c r="AA282" i="1"/>
  <c r="V286" i="1"/>
  <c r="AA286" i="1"/>
  <c r="V290" i="1"/>
  <c r="AA290" i="1"/>
  <c r="V294" i="1"/>
  <c r="AA294" i="1"/>
  <c r="V298" i="1"/>
  <c r="AA298" i="1"/>
  <c r="V302" i="1"/>
  <c r="AA302" i="1"/>
  <c r="V306" i="1"/>
  <c r="AA306" i="1"/>
  <c r="V310" i="1"/>
  <c r="AA310" i="1"/>
  <c r="V314" i="1"/>
  <c r="AA314" i="1"/>
  <c r="V318" i="1"/>
  <c r="AA318" i="1"/>
  <c r="V322" i="1"/>
  <c r="AA322" i="1"/>
  <c r="U342" i="1"/>
  <c r="V342" i="1" s="1"/>
  <c r="V345" i="1"/>
  <c r="AA345" i="1"/>
  <c r="AA349" i="1"/>
  <c r="U374" i="1"/>
  <c r="V374" i="1" s="1"/>
  <c r="V377" i="1"/>
  <c r="AA377" i="1"/>
  <c r="AA381" i="1"/>
  <c r="V391" i="1"/>
  <c r="V399" i="1"/>
  <c r="V409" i="1"/>
  <c r="V417" i="1"/>
  <c r="P145" i="1"/>
  <c r="V147" i="1"/>
  <c r="V149" i="1"/>
  <c r="V160" i="1"/>
  <c r="M161" i="1"/>
  <c r="P162" i="1"/>
  <c r="M170" i="1"/>
  <c r="P171" i="1"/>
  <c r="P173" i="1"/>
  <c r="P177" i="1"/>
  <c r="V180" i="1"/>
  <c r="P184" i="1"/>
  <c r="P188" i="1"/>
  <c r="V189" i="1"/>
  <c r="V196" i="1"/>
  <c r="V198" i="1"/>
  <c r="V200" i="1"/>
  <c r="V202" i="1"/>
  <c r="V323" i="1"/>
  <c r="AA323" i="1"/>
  <c r="V331" i="1"/>
  <c r="AA331" i="1"/>
  <c r="V339" i="1"/>
  <c r="AA339" i="1"/>
  <c r="V347" i="1"/>
  <c r="AA347" i="1"/>
  <c r="V355" i="1"/>
  <c r="AA355" i="1"/>
  <c r="V363" i="1"/>
  <c r="AA363" i="1"/>
  <c r="V371" i="1"/>
  <c r="AA371" i="1"/>
  <c r="V379" i="1"/>
  <c r="AA379" i="1"/>
  <c r="V392" i="1"/>
  <c r="U395" i="1"/>
  <c r="V395" i="1" s="1"/>
  <c r="V397" i="1"/>
  <c r="V408" i="1"/>
  <c r="U411" i="1"/>
  <c r="V411" i="1" s="1"/>
  <c r="V413" i="1"/>
  <c r="V424" i="1"/>
  <c r="U427" i="1"/>
  <c r="V427" i="1" s="1"/>
  <c r="V429" i="1"/>
  <c r="V437" i="1"/>
  <c r="V445" i="1"/>
  <c r="V453" i="1"/>
  <c r="V461" i="1"/>
  <c r="V469" i="1"/>
  <c r="V477" i="1"/>
  <c r="V485" i="1"/>
  <c r="V493" i="1"/>
  <c r="V501" i="1"/>
  <c r="V509" i="1"/>
  <c r="V517" i="1"/>
  <c r="V525" i="1"/>
  <c r="V533" i="1"/>
  <c r="V541" i="1"/>
  <c r="V549" i="1"/>
  <c r="V557" i="1"/>
  <c r="V565" i="1"/>
  <c r="V573" i="1"/>
  <c r="V581" i="1"/>
  <c r="V589" i="1"/>
  <c r="V597" i="1"/>
  <c r="V605" i="1"/>
  <c r="V613" i="1"/>
  <c r="V621" i="1"/>
  <c r="V629" i="1"/>
  <c r="V637" i="1"/>
  <c r="V645" i="1"/>
  <c r="V653" i="1"/>
  <c r="V661" i="1"/>
  <c r="V669" i="1"/>
  <c r="V677" i="1"/>
  <c r="V685" i="1"/>
  <c r="V327" i="1"/>
  <c r="AA327" i="1"/>
  <c r="V335" i="1"/>
  <c r="AA335" i="1"/>
  <c r="V343" i="1"/>
  <c r="AA343" i="1"/>
  <c r="V351" i="1"/>
  <c r="AA351" i="1"/>
  <c r="V359" i="1"/>
  <c r="AA359" i="1"/>
  <c r="V367" i="1"/>
  <c r="AA367" i="1"/>
  <c r="V375" i="1"/>
  <c r="AA375" i="1"/>
  <c r="V384" i="1"/>
  <c r="U387" i="1"/>
  <c r="V387" i="1" s="1"/>
  <c r="V389" i="1"/>
  <c r="V400" i="1"/>
  <c r="U403" i="1"/>
  <c r="V403" i="1" s="1"/>
  <c r="V405" i="1"/>
  <c r="V416" i="1"/>
  <c r="U419" i="1"/>
  <c r="V419" i="1" s="1"/>
  <c r="V421" i="1"/>
  <c r="V433" i="1"/>
  <c r="V441" i="1"/>
  <c r="V449" i="1"/>
  <c r="V457" i="1"/>
  <c r="V465" i="1"/>
  <c r="V473" i="1"/>
  <c r="V481" i="1"/>
  <c r="V489" i="1"/>
  <c r="V497" i="1"/>
  <c r="V505" i="1"/>
  <c r="V513" i="1"/>
  <c r="V521" i="1"/>
  <c r="V529" i="1"/>
  <c r="V537" i="1"/>
  <c r="V545" i="1"/>
  <c r="V553" i="1"/>
  <c r="V561" i="1"/>
  <c r="V569" i="1"/>
  <c r="V577" i="1"/>
  <c r="V585" i="1"/>
  <c r="V593" i="1"/>
  <c r="V601" i="1"/>
  <c r="V609" i="1"/>
  <c r="V617" i="1"/>
  <c r="V625" i="1"/>
  <c r="V633" i="1"/>
  <c r="V641" i="1"/>
  <c r="V649" i="1"/>
  <c r="V657" i="1"/>
  <c r="V665" i="1"/>
  <c r="V673" i="1"/>
  <c r="V681" i="1"/>
  <c r="V508" i="1"/>
  <c r="V516" i="1"/>
  <c r="V524" i="1"/>
  <c r="V540" i="1"/>
  <c r="V564" i="1"/>
  <c r="V580" i="1"/>
  <c r="V588" i="1"/>
  <c r="V604" i="1"/>
  <c r="V612" i="1"/>
  <c r="V620" i="1"/>
  <c r="V628" i="1"/>
  <c r="V636" i="1"/>
  <c r="V644" i="1"/>
  <c r="V652" i="1"/>
  <c r="V660" i="1"/>
  <c r="V668" i="1"/>
  <c r="V676" i="1"/>
  <c r="V684" i="1"/>
  <c r="AA324" i="1"/>
  <c r="AA326" i="1"/>
  <c r="V328" i="1"/>
  <c r="AA328" i="1"/>
  <c r="V330" i="1"/>
  <c r="AA330" i="1"/>
  <c r="V332" i="1"/>
  <c r="AA332" i="1"/>
  <c r="AA334" i="1"/>
  <c r="V336" i="1"/>
  <c r="AA336" i="1"/>
  <c r="V338" i="1"/>
  <c r="AA338" i="1"/>
  <c r="V340" i="1"/>
  <c r="AA340" i="1"/>
  <c r="AA342" i="1"/>
  <c r="V344" i="1"/>
  <c r="AA344" i="1"/>
  <c r="V346" i="1"/>
  <c r="AA346" i="1"/>
  <c r="V348" i="1"/>
  <c r="AA348" i="1"/>
  <c r="V350" i="1"/>
  <c r="AA350" i="1"/>
  <c r="V352" i="1"/>
  <c r="AA352" i="1"/>
  <c r="V354" i="1"/>
  <c r="AA354" i="1"/>
  <c r="V356" i="1"/>
  <c r="AA356" i="1"/>
  <c r="AA358" i="1"/>
  <c r="V360" i="1"/>
  <c r="AA360" i="1"/>
  <c r="V362" i="1"/>
  <c r="AA362" i="1"/>
  <c r="V364" i="1"/>
  <c r="AA364" i="1"/>
  <c r="AA366" i="1"/>
  <c r="V368" i="1"/>
  <c r="AA368" i="1"/>
  <c r="V370" i="1"/>
  <c r="AA370" i="1"/>
  <c r="V372" i="1"/>
  <c r="AA372" i="1"/>
  <c r="AA374" i="1"/>
  <c r="V376" i="1"/>
  <c r="AA376" i="1"/>
  <c r="V378" i="1"/>
  <c r="AA378" i="1"/>
  <c r="V380" i="1"/>
  <c r="AA380" i="1"/>
  <c r="V382" i="1"/>
  <c r="V386" i="1"/>
  <c r="V390" i="1"/>
  <c r="V394" i="1"/>
  <c r="V402" i="1"/>
  <c r="V406" i="1"/>
  <c r="V410" i="1"/>
  <c r="V414" i="1"/>
  <c r="V418" i="1"/>
  <c r="V422" i="1"/>
  <c r="V426" i="1"/>
  <c r="V430" i="1"/>
  <c r="V434" i="1"/>
  <c r="V438" i="1"/>
  <c r="V442" i="1"/>
  <c r="V446" i="1"/>
  <c r="V450" i="1"/>
  <c r="V458" i="1"/>
  <c r="V462" i="1"/>
  <c r="V466" i="1"/>
  <c r="V474" i="1"/>
  <c r="V478" i="1"/>
  <c r="V482" i="1"/>
  <c r="V486" i="1"/>
  <c r="V490" i="1"/>
  <c r="V502" i="1"/>
  <c r="V506" i="1"/>
  <c r="V510" i="1"/>
  <c r="V514" i="1"/>
  <c r="V522" i="1"/>
  <c r="V526" i="1"/>
  <c r="V530" i="1"/>
  <c r="V538" i="1"/>
  <c r="V542" i="1"/>
  <c r="V546" i="1"/>
  <c r="V550" i="1"/>
  <c r="V554" i="1"/>
  <c r="V562" i="1"/>
  <c r="V566" i="1"/>
  <c r="V570" i="1"/>
  <c r="V574" i="1"/>
  <c r="V578" i="1"/>
  <c r="V586" i="1"/>
  <c r="V590" i="1"/>
  <c r="V594" i="1"/>
  <c r="V602" i="1"/>
  <c r="V606" i="1"/>
  <c r="V610" i="1"/>
  <c r="V614" i="1"/>
  <c r="V618" i="1"/>
  <c r="V622" i="1"/>
  <c r="V626" i="1"/>
  <c r="V630" i="1"/>
  <c r="V634" i="1"/>
  <c r="V638" i="1"/>
  <c r="V642" i="1"/>
  <c r="V650" i="1"/>
  <c r="V654" i="1"/>
  <c r="V658" i="1"/>
  <c r="V662" i="1"/>
  <c r="V666" i="1"/>
  <c r="V674" i="1"/>
  <c r="V678" i="1"/>
  <c r="V682" i="1"/>
  <c r="V686" i="1"/>
  <c r="V690" i="1"/>
  <c r="V694" i="1"/>
  <c r="V698" i="1"/>
  <c r="V702" i="1"/>
  <c r="V706" i="1"/>
  <c r="V710" i="1"/>
  <c r="V714" i="1"/>
  <c r="V718" i="1"/>
  <c r="V722" i="1"/>
  <c r="V726" i="1"/>
  <c r="V730" i="1"/>
  <c r="V734" i="1"/>
  <c r="V738" i="1"/>
  <c r="V742" i="1"/>
  <c r="V746" i="1"/>
  <c r="V750" i="1"/>
  <c r="V754" i="1"/>
  <c r="V758" i="1"/>
  <c r="V762" i="1"/>
  <c r="V766" i="1"/>
  <c r="V770" i="1"/>
  <c r="V774" i="1"/>
  <c r="V778" i="1"/>
  <c r="V782" i="1"/>
  <c r="V786" i="1"/>
  <c r="V790" i="1"/>
  <c r="V794" i="1"/>
  <c r="V798" i="1"/>
  <c r="V802" i="1"/>
  <c r="V806" i="1"/>
  <c r="V810" i="1"/>
  <c r="V814" i="1"/>
  <c r="V818" i="1"/>
  <c r="V822" i="1"/>
  <c r="V826" i="1"/>
  <c r="V830" i="1"/>
  <c r="V834" i="1"/>
  <c r="V838" i="1"/>
  <c r="V842" i="1"/>
  <c r="V846" i="1"/>
  <c r="V857" i="1"/>
  <c r="U860" i="1"/>
  <c r="V860" i="1" s="1"/>
  <c r="V862" i="1"/>
  <c r="V873" i="1"/>
  <c r="U876" i="1"/>
  <c r="V876" i="1" s="1"/>
  <c r="V878" i="1"/>
  <c r="V889" i="1"/>
  <c r="V897" i="1"/>
  <c r="V905" i="1"/>
  <c r="V913" i="1"/>
  <c r="V921" i="1"/>
  <c r="V929" i="1"/>
  <c r="V937" i="1"/>
  <c r="V945" i="1"/>
  <c r="V953" i="1"/>
  <c r="V961" i="1"/>
  <c r="V969" i="1"/>
  <c r="V977" i="1"/>
  <c r="V985" i="1"/>
  <c r="V993" i="1"/>
  <c r="V1001" i="1"/>
  <c r="V431" i="1"/>
  <c r="V435" i="1"/>
  <c r="V439" i="1"/>
  <c r="V443" i="1"/>
  <c r="V447" i="1"/>
  <c r="V455" i="1"/>
  <c r="V459" i="1"/>
  <c r="V463" i="1"/>
  <c r="V467" i="1"/>
  <c r="V471" i="1"/>
  <c r="V475" i="1"/>
  <c r="V479" i="1"/>
  <c r="V483" i="1"/>
  <c r="V487" i="1"/>
  <c r="V491" i="1"/>
  <c r="V495" i="1"/>
  <c r="V499" i="1"/>
  <c r="V503" i="1"/>
  <c r="V507" i="1"/>
  <c r="V511" i="1"/>
  <c r="V519" i="1"/>
  <c r="V523" i="1"/>
  <c r="V527" i="1"/>
  <c r="V535" i="1"/>
  <c r="V539" i="1"/>
  <c r="V543" i="1"/>
  <c r="V547" i="1"/>
  <c r="V551" i="1"/>
  <c r="V559" i="1"/>
  <c r="V563" i="1"/>
  <c r="V567" i="1"/>
  <c r="V571" i="1"/>
  <c r="V575" i="1"/>
  <c r="V583" i="1"/>
  <c r="V587" i="1"/>
  <c r="V591" i="1"/>
  <c r="V599" i="1"/>
  <c r="V603" i="1"/>
  <c r="V607" i="1"/>
  <c r="V611" i="1"/>
  <c r="V619" i="1"/>
  <c r="V627" i="1"/>
  <c r="V635" i="1"/>
  <c r="V639" i="1"/>
  <c r="V643" i="1"/>
  <c r="V651" i="1"/>
  <c r="V655" i="1"/>
  <c r="V659" i="1"/>
  <c r="V671" i="1"/>
  <c r="V675" i="1"/>
  <c r="V683" i="1"/>
  <c r="V687" i="1"/>
  <c r="V691" i="1"/>
  <c r="V695" i="1"/>
  <c r="V703" i="1"/>
  <c r="V707" i="1"/>
  <c r="V711" i="1"/>
  <c r="V719" i="1"/>
  <c r="V723" i="1"/>
  <c r="V731" i="1"/>
  <c r="V735" i="1"/>
  <c r="V739" i="1"/>
  <c r="V751" i="1"/>
  <c r="V755" i="1"/>
  <c r="V767" i="1"/>
  <c r="V771" i="1"/>
  <c r="V783" i="1"/>
  <c r="V787" i="1"/>
  <c r="V795" i="1"/>
  <c r="V799" i="1"/>
  <c r="V803" i="1"/>
  <c r="V815" i="1"/>
  <c r="V819" i="1"/>
  <c r="V831" i="1"/>
  <c r="V835" i="1"/>
  <c r="V847" i="1"/>
  <c r="V853" i="1"/>
  <c r="U856" i="1"/>
  <c r="V856" i="1" s="1"/>
  <c r="V858" i="1"/>
  <c r="V864" i="1"/>
  <c r="V869" i="1"/>
  <c r="U872" i="1"/>
  <c r="V872" i="1" s="1"/>
  <c r="V874" i="1"/>
  <c r="V880" i="1"/>
  <c r="U888" i="1"/>
  <c r="V888" i="1" s="1"/>
  <c r="V892" i="1"/>
  <c r="U895" i="1"/>
  <c r="V895" i="1" s="1"/>
  <c r="V900" i="1"/>
  <c r="U903" i="1"/>
  <c r="V903" i="1" s="1"/>
  <c r="V908" i="1"/>
  <c r="U911" i="1"/>
  <c r="V911" i="1" s="1"/>
  <c r="V916" i="1"/>
  <c r="U919" i="1"/>
  <c r="V919" i="1" s="1"/>
  <c r="V924" i="1"/>
  <c r="U927" i="1"/>
  <c r="V927" i="1" s="1"/>
  <c r="U935" i="1"/>
  <c r="V935" i="1" s="1"/>
  <c r="V940" i="1"/>
  <c r="U943" i="1"/>
  <c r="V943" i="1" s="1"/>
  <c r="V948" i="1"/>
  <c r="U951" i="1"/>
  <c r="V951" i="1" s="1"/>
  <c r="V956" i="1"/>
  <c r="U959" i="1"/>
  <c r="V959" i="1" s="1"/>
  <c r="V964" i="1"/>
  <c r="U967" i="1"/>
  <c r="V967" i="1" s="1"/>
  <c r="V972" i="1"/>
  <c r="U975" i="1"/>
  <c r="V975" i="1" s="1"/>
  <c r="U983" i="1"/>
  <c r="V983" i="1" s="1"/>
  <c r="V988" i="1"/>
  <c r="U991" i="1"/>
  <c r="V991" i="1" s="1"/>
  <c r="U999" i="1"/>
  <c r="V999" i="1" s="1"/>
  <c r="V1004" i="1"/>
  <c r="U1007" i="1"/>
  <c r="V1007" i="1" s="1"/>
  <c r="V1016" i="1"/>
  <c r="V1032" i="1"/>
  <c r="V692" i="1"/>
  <c r="V696" i="1"/>
  <c r="V700" i="1"/>
  <c r="V704" i="1"/>
  <c r="V708" i="1"/>
  <c r="V712" i="1"/>
  <c r="V716" i="1"/>
  <c r="V724" i="1"/>
  <c r="V728" i="1"/>
  <c r="V732" i="1"/>
  <c r="V740" i="1"/>
  <c r="V744" i="1"/>
  <c r="V748" i="1"/>
  <c r="V756" i="1"/>
  <c r="V760" i="1"/>
  <c r="V764" i="1"/>
  <c r="V772" i="1"/>
  <c r="V776" i="1"/>
  <c r="V780" i="1"/>
  <c r="V788" i="1"/>
  <c r="V792" i="1"/>
  <c r="V796" i="1"/>
  <c r="V804" i="1"/>
  <c r="V808" i="1"/>
  <c r="V812" i="1"/>
  <c r="V820" i="1"/>
  <c r="V824" i="1"/>
  <c r="V828" i="1"/>
  <c r="V836" i="1"/>
  <c r="V840" i="1"/>
  <c r="V844" i="1"/>
  <c r="V849" i="1"/>
  <c r="U852" i="1"/>
  <c r="V852" i="1" s="1"/>
  <c r="V865" i="1"/>
  <c r="U868" i="1"/>
  <c r="V868" i="1" s="1"/>
  <c r="V881" i="1"/>
  <c r="U884" i="1"/>
  <c r="V884" i="1" s="1"/>
  <c r="V1046" i="1"/>
  <c r="V1083" i="1"/>
  <c r="V1126" i="1"/>
  <c r="V1142" i="1"/>
  <c r="V1147" i="1"/>
  <c r="V1158" i="1"/>
  <c r="V1009" i="1"/>
  <c r="V1013" i="1"/>
  <c r="V1017" i="1"/>
  <c r="V1021" i="1"/>
  <c r="V1025" i="1"/>
  <c r="V1029" i="1"/>
  <c r="V1033" i="1"/>
  <c r="V1037" i="1"/>
  <c r="V1042" i="1"/>
  <c r="V1047" i="1"/>
  <c r="V1058" i="1"/>
  <c r="V1063" i="1"/>
  <c r="V1074" i="1"/>
  <c r="V1079" i="1"/>
  <c r="V1090" i="1"/>
  <c r="V1095" i="1"/>
  <c r="V1106" i="1"/>
  <c r="V1111" i="1"/>
  <c r="V1122" i="1"/>
  <c r="V1127" i="1"/>
  <c r="V1138" i="1"/>
  <c r="V1143" i="1"/>
  <c r="V1154" i="1"/>
  <c r="V1159" i="1"/>
  <c r="U1185" i="1"/>
  <c r="V1185" i="1" s="1"/>
  <c r="U1193" i="1"/>
  <c r="V1193" i="1" s="1"/>
  <c r="U1201" i="1"/>
  <c r="V1201" i="1" s="1"/>
  <c r="U1213" i="1"/>
  <c r="V1213" i="1" s="1"/>
  <c r="U1229" i="1"/>
  <c r="V1229" i="1" s="1"/>
  <c r="U1266" i="1"/>
  <c r="V1266" i="1" s="1"/>
  <c r="V890" i="1"/>
  <c r="V894" i="1"/>
  <c r="V898" i="1"/>
  <c r="V902" i="1"/>
  <c r="V910" i="1"/>
  <c r="V914" i="1"/>
  <c r="V918" i="1"/>
  <c r="V922" i="1"/>
  <c r="V926" i="1"/>
  <c r="V934" i="1"/>
  <c r="V938" i="1"/>
  <c r="V942" i="1"/>
  <c r="V950" i="1"/>
  <c r="V958" i="1"/>
  <c r="V962" i="1"/>
  <c r="V966" i="1"/>
  <c r="V974" i="1"/>
  <c r="V978" i="1"/>
  <c r="V982" i="1"/>
  <c r="V990" i="1"/>
  <c r="V994" i="1"/>
  <c r="V998" i="1"/>
  <c r="V1006" i="1"/>
  <c r="V1010" i="1"/>
  <c r="V1018" i="1"/>
  <c r="V1022" i="1"/>
  <c r="V1026" i="1"/>
  <c r="V1034" i="1"/>
  <c r="V1043" i="1"/>
  <c r="V1049" i="1"/>
  <c r="V1054" i="1"/>
  <c r="V1059" i="1"/>
  <c r="V1065" i="1"/>
  <c r="V1070" i="1"/>
  <c r="V1075" i="1"/>
  <c r="V1081" i="1"/>
  <c r="V1086" i="1"/>
  <c r="V1091" i="1"/>
  <c r="V1097" i="1"/>
  <c r="V1102" i="1"/>
  <c r="V1107" i="1"/>
  <c r="V1113" i="1"/>
  <c r="V1118" i="1"/>
  <c r="V1123" i="1"/>
  <c r="V1129" i="1"/>
  <c r="V1134" i="1"/>
  <c r="V1139" i="1"/>
  <c r="V1145" i="1"/>
  <c r="V1150" i="1"/>
  <c r="V1155" i="1"/>
  <c r="V1166" i="1"/>
  <c r="V1167" i="1"/>
  <c r="V1175" i="1"/>
  <c r="V851" i="1"/>
  <c r="V855" i="1"/>
  <c r="V859" i="1"/>
  <c r="V863" i="1"/>
  <c r="V867" i="1"/>
  <c r="V871" i="1"/>
  <c r="V883" i="1"/>
  <c r="V887" i="1"/>
  <c r="V891" i="1"/>
  <c r="V907" i="1"/>
  <c r="V923" i="1"/>
  <c r="V939" i="1"/>
  <c r="V947" i="1"/>
  <c r="V955" i="1"/>
  <c r="V963" i="1"/>
  <c r="V971" i="1"/>
  <c r="V979" i="1"/>
  <c r="V987" i="1"/>
  <c r="V1003" i="1"/>
  <c r="V1015" i="1"/>
  <c r="V1023" i="1"/>
  <c r="V1027" i="1"/>
  <c r="V1031" i="1"/>
  <c r="V1039" i="1"/>
  <c r="V1045" i="1"/>
  <c r="V1050" i="1"/>
  <c r="U1053" i="1"/>
  <c r="V1053" i="1" s="1"/>
  <c r="V1061" i="1"/>
  <c r="V1066" i="1"/>
  <c r="U1069" i="1"/>
  <c r="V1069" i="1" s="1"/>
  <c r="V1077" i="1"/>
  <c r="V1082" i="1"/>
  <c r="U1085" i="1"/>
  <c r="V1085" i="1" s="1"/>
  <c r="V1093" i="1"/>
  <c r="V1098" i="1"/>
  <c r="U1101" i="1"/>
  <c r="V1101" i="1" s="1"/>
  <c r="V1109" i="1"/>
  <c r="V1114" i="1"/>
  <c r="U1117" i="1"/>
  <c r="V1117" i="1" s="1"/>
  <c r="V1125" i="1"/>
  <c r="V1130" i="1"/>
  <c r="U1133" i="1"/>
  <c r="V1133" i="1" s="1"/>
  <c r="V1141" i="1"/>
  <c r="U1149" i="1"/>
  <c r="V1149" i="1" s="1"/>
  <c r="V1151" i="1"/>
  <c r="V1157" i="1"/>
  <c r="U1165" i="1"/>
  <c r="V1165" i="1" s="1"/>
  <c r="U1173" i="1"/>
  <c r="V1173" i="1" s="1"/>
  <c r="V1177" i="1"/>
  <c r="U1181" i="1"/>
  <c r="V1181" i="1" s="1"/>
  <c r="U1189" i="1"/>
  <c r="V1189" i="1" s="1"/>
  <c r="U1197" i="1"/>
  <c r="V1197" i="1" s="1"/>
  <c r="U1205" i="1"/>
  <c r="V1205" i="1" s="1"/>
  <c r="V1215" i="1"/>
  <c r="U1221" i="1"/>
  <c r="V1221" i="1" s="1"/>
  <c r="U1234" i="1"/>
  <c r="V1234" i="1" s="1"/>
  <c r="V1269" i="1"/>
  <c r="V1170" i="1"/>
  <c r="V1174" i="1"/>
  <c r="V1182" i="1"/>
  <c r="V1186" i="1"/>
  <c r="V1190" i="1"/>
  <c r="V1198" i="1"/>
  <c r="V1202" i="1"/>
  <c r="V1206" i="1"/>
  <c r="V1214" i="1"/>
  <c r="V1222" i="1"/>
  <c r="V1236" i="1"/>
  <c r="U1239" i="1"/>
  <c r="V1239" i="1" s="1"/>
  <c r="V1241" i="1"/>
  <c r="U1255" i="1"/>
  <c r="V1255" i="1" s="1"/>
  <c r="V1257" i="1"/>
  <c r="V1268" i="1"/>
  <c r="U1271" i="1"/>
  <c r="V1271" i="1" s="1"/>
  <c r="V1273" i="1"/>
  <c r="V1284" i="1"/>
  <c r="U1287" i="1"/>
  <c r="V1287" i="1" s="1"/>
  <c r="V1289" i="1"/>
  <c r="V1300" i="1"/>
  <c r="U1303" i="1"/>
  <c r="V1303" i="1" s="1"/>
  <c r="V1305" i="1"/>
  <c r="V1316" i="1"/>
  <c r="U1319" i="1"/>
  <c r="V1319" i="1" s="1"/>
  <c r="V1321" i="1"/>
  <c r="V1332" i="1"/>
  <c r="U1335" i="1"/>
  <c r="V1335" i="1" s="1"/>
  <c r="V1337" i="1"/>
  <c r="V1349" i="1"/>
  <c r="V1357" i="1"/>
  <c r="V1365" i="1"/>
  <c r="V1373" i="1"/>
  <c r="V1381" i="1"/>
  <c r="V1389" i="1"/>
  <c r="V1397" i="1"/>
  <c r="U1403" i="1"/>
  <c r="V1403" i="1" s="1"/>
  <c r="V1413" i="1"/>
  <c r="U1419" i="1"/>
  <c r="V1419" i="1" s="1"/>
  <c r="V1429" i="1"/>
  <c r="U1435" i="1"/>
  <c r="V1435" i="1" s="1"/>
  <c r="V1445" i="1"/>
  <c r="U1451" i="1"/>
  <c r="V1451" i="1" s="1"/>
  <c r="V1461" i="1"/>
  <c r="U1467" i="1"/>
  <c r="V1467" i="1" s="1"/>
  <c r="V1477" i="1"/>
  <c r="U1483" i="1"/>
  <c r="V1483" i="1" s="1"/>
  <c r="V1285" i="1"/>
  <c r="V1317" i="1"/>
  <c r="V1040" i="1"/>
  <c r="V1044" i="1"/>
  <c r="V1048" i="1"/>
  <c r="V1052" i="1"/>
  <c r="V1056" i="1"/>
  <c r="V1060" i="1"/>
  <c r="V1064" i="1"/>
  <c r="V1068" i="1"/>
  <c r="V1072" i="1"/>
  <c r="V1076" i="1"/>
  <c r="V1080" i="1"/>
  <c r="V1084" i="1"/>
  <c r="V1088" i="1"/>
  <c r="V1092" i="1"/>
  <c r="V1096" i="1"/>
  <c r="V1100" i="1"/>
  <c r="V1104" i="1"/>
  <c r="V1108" i="1"/>
  <c r="V1112" i="1"/>
  <c r="V1116" i="1"/>
  <c r="V1120" i="1"/>
  <c r="V1124" i="1"/>
  <c r="V1128" i="1"/>
  <c r="V1132" i="1"/>
  <c r="V1136" i="1"/>
  <c r="V1140" i="1"/>
  <c r="V1144" i="1"/>
  <c r="V1148" i="1"/>
  <c r="V1152" i="1"/>
  <c r="V1156" i="1"/>
  <c r="V1160" i="1"/>
  <c r="V1164" i="1"/>
  <c r="V1168" i="1"/>
  <c r="V1176" i="1"/>
  <c r="V1180" i="1"/>
  <c r="V1184" i="1"/>
  <c r="V1188" i="1"/>
  <c r="V1192" i="1"/>
  <c r="V1204" i="1"/>
  <c r="V1208" i="1"/>
  <c r="V1212" i="1"/>
  <c r="V1216" i="1"/>
  <c r="V1220" i="1"/>
  <c r="V1224" i="1"/>
  <c r="V1228" i="1"/>
  <c r="U1231" i="1"/>
  <c r="V1231" i="1" s="1"/>
  <c r="V1233" i="1"/>
  <c r="V1244" i="1"/>
  <c r="U1247" i="1"/>
  <c r="V1247" i="1" s="1"/>
  <c r="V1249" i="1"/>
  <c r="V1260" i="1"/>
  <c r="U1263" i="1"/>
  <c r="V1263" i="1" s="1"/>
  <c r="V1265" i="1"/>
  <c r="V1276" i="1"/>
  <c r="U1279" i="1"/>
  <c r="V1279" i="1" s="1"/>
  <c r="V1281" i="1"/>
  <c r="V1292" i="1"/>
  <c r="U1295" i="1"/>
  <c r="V1295" i="1" s="1"/>
  <c r="V1297" i="1"/>
  <c r="V1308" i="1"/>
  <c r="U1311" i="1"/>
  <c r="V1311" i="1" s="1"/>
  <c r="V1313" i="1"/>
  <c r="U1327" i="1"/>
  <c r="V1327" i="1" s="1"/>
  <c r="V1329" i="1"/>
  <c r="V1340" i="1"/>
  <c r="U1343" i="1"/>
  <c r="V1343" i="1" s="1"/>
  <c r="V1345" i="1"/>
  <c r="V1353" i="1"/>
  <c r="V1361" i="1"/>
  <c r="V1369" i="1"/>
  <c r="V1377" i="1"/>
  <c r="V1385" i="1"/>
  <c r="V1393" i="1"/>
  <c r="V1405" i="1"/>
  <c r="U1411" i="1"/>
  <c r="V1411" i="1" s="1"/>
  <c r="V1421" i="1"/>
  <c r="U1427" i="1"/>
  <c r="V1427" i="1" s="1"/>
  <c r="V1437" i="1"/>
  <c r="U1443" i="1"/>
  <c r="V1443" i="1" s="1"/>
  <c r="V1453" i="1"/>
  <c r="U1459" i="1"/>
  <c r="V1459" i="1" s="1"/>
  <c r="V1469" i="1"/>
  <c r="U1475" i="1"/>
  <c r="V1475" i="1" s="1"/>
  <c r="V1217" i="1"/>
  <c r="V1225" i="1"/>
  <c r="V1235" i="1"/>
  <c r="V1240" i="1"/>
  <c r="V1245" i="1"/>
  <c r="V1251" i="1"/>
  <c r="V1256" i="1"/>
  <c r="V1261" i="1"/>
  <c r="V1267" i="1"/>
  <c r="V1277" i="1"/>
  <c r="V1283" i="1"/>
  <c r="V1288" i="1"/>
  <c r="V1299" i="1"/>
  <c r="V1304" i="1"/>
  <c r="V1309" i="1"/>
  <c r="V1320" i="1"/>
  <c r="V1325" i="1"/>
  <c r="V1331" i="1"/>
  <c r="V1336" i="1"/>
  <c r="V1341" i="1"/>
  <c r="V1347" i="1"/>
  <c r="V1355" i="1"/>
  <c r="V1379" i="1"/>
  <c r="V1387" i="1"/>
  <c r="V1486" i="1"/>
  <c r="V1502" i="1"/>
  <c r="V1518" i="1"/>
  <c r="V1582" i="1"/>
  <c r="V1598" i="1"/>
  <c r="V1614" i="1"/>
  <c r="V1633" i="1"/>
  <c r="V1641" i="1"/>
  <c r="V1649" i="1"/>
  <c r="V1657" i="1"/>
  <c r="V1665" i="1"/>
  <c r="V1673" i="1"/>
  <c r="V1230" i="1"/>
  <c r="V1238" i="1"/>
  <c r="V1242" i="1"/>
  <c r="V1246" i="1"/>
  <c r="V1254" i="1"/>
  <c r="V1258" i="1"/>
  <c r="V1262" i="1"/>
  <c r="V1270" i="1"/>
  <c r="V1278" i="1"/>
  <c r="V1286" i="1"/>
  <c r="V1290" i="1"/>
  <c r="V1294" i="1"/>
  <c r="V1298" i="1"/>
  <c r="V1302" i="1"/>
  <c r="V1310" i="1"/>
  <c r="V1318" i="1"/>
  <c r="V1322" i="1"/>
  <c r="V1326" i="1"/>
  <c r="V1330" i="1"/>
  <c r="V1334" i="1"/>
  <c r="V1346" i="1"/>
  <c r="V1350" i="1"/>
  <c r="V1358" i="1"/>
  <c r="V1362" i="1"/>
  <c r="V1366" i="1"/>
  <c r="V1374" i="1"/>
  <c r="V1378" i="1"/>
  <c r="V1382" i="1"/>
  <c r="V1398" i="1"/>
  <c r="V1402" i="1"/>
  <c r="V1406" i="1"/>
  <c r="V1410" i="1"/>
  <c r="V1414" i="1"/>
  <c r="V1418" i="1"/>
  <c r="V1426" i="1"/>
  <c r="V1430" i="1"/>
  <c r="V1434" i="1"/>
  <c r="V1438" i="1"/>
  <c r="V1442" i="1"/>
  <c r="V1446" i="1"/>
  <c r="V1450" i="1"/>
  <c r="V1458" i="1"/>
  <c r="V1462" i="1"/>
  <c r="V1466" i="1"/>
  <c r="V1470" i="1"/>
  <c r="V1474" i="1"/>
  <c r="V1478" i="1"/>
  <c r="V1482" i="1"/>
  <c r="V1493" i="1"/>
  <c r="U1496" i="1"/>
  <c r="V1496" i="1" s="1"/>
  <c r="V1498" i="1"/>
  <c r="V1509" i="1"/>
  <c r="U1512" i="1"/>
  <c r="V1512" i="1" s="1"/>
  <c r="V1514" i="1"/>
  <c r="V1525" i="1"/>
  <c r="U1528" i="1"/>
  <c r="V1528" i="1" s="1"/>
  <c r="V1530" i="1"/>
  <c r="V1541" i="1"/>
  <c r="U1544" i="1"/>
  <c r="V1544" i="1" s="1"/>
  <c r="V1546" i="1"/>
  <c r="V1557" i="1"/>
  <c r="U1560" i="1"/>
  <c r="V1560" i="1" s="1"/>
  <c r="V1562" i="1"/>
  <c r="V1573" i="1"/>
  <c r="U1576" i="1"/>
  <c r="V1576" i="1" s="1"/>
  <c r="V1578" i="1"/>
  <c r="V1589" i="1"/>
  <c r="U1592" i="1"/>
  <c r="V1592" i="1" s="1"/>
  <c r="V1594" i="1"/>
  <c r="V1605" i="1"/>
  <c r="U1608" i="1"/>
  <c r="V1608" i="1" s="1"/>
  <c r="V1610" i="1"/>
  <c r="V1621" i="1"/>
  <c r="U1624" i="1"/>
  <c r="V1624" i="1" s="1"/>
  <c r="V1626" i="1"/>
  <c r="V1634" i="1"/>
  <c r="V1642" i="1"/>
  <c r="V1650" i="1"/>
  <c r="V1658" i="1"/>
  <c r="V1666" i="1"/>
  <c r="V1674" i="1"/>
  <c r="V1689" i="1"/>
  <c r="V1705" i="1"/>
  <c r="V1721" i="1"/>
  <c r="V1399" i="1"/>
  <c r="V1407" i="1"/>
  <c r="V1415" i="1"/>
  <c r="V1423" i="1"/>
  <c r="V1431" i="1"/>
  <c r="V1439" i="1"/>
  <c r="V1447" i="1"/>
  <c r="V1455" i="1"/>
  <c r="V1463" i="1"/>
  <c r="V1471" i="1"/>
  <c r="V1479" i="1"/>
  <c r="V1489" i="1"/>
  <c r="V1500" i="1"/>
  <c r="V1510" i="1"/>
  <c r="V1521" i="1"/>
  <c r="V1526" i="1"/>
  <c r="V1532" i="1"/>
  <c r="V1542" i="1"/>
  <c r="V1548" i="1"/>
  <c r="V1553" i="1"/>
  <c r="V1564" i="1"/>
  <c r="V1574" i="1"/>
  <c r="V1585" i="1"/>
  <c r="V1617" i="1"/>
  <c r="V1622" i="1"/>
  <c r="V1352" i="1"/>
  <c r="V1356" i="1"/>
  <c r="V1360" i="1"/>
  <c r="V1368" i="1"/>
  <c r="V1372" i="1"/>
  <c r="V1376" i="1"/>
  <c r="V1384" i="1"/>
  <c r="V1392" i="1"/>
  <c r="V1396" i="1"/>
  <c r="V1400" i="1"/>
  <c r="V1408" i="1"/>
  <c r="V1416" i="1"/>
  <c r="V1424" i="1"/>
  <c r="V1428" i="1"/>
  <c r="V1432" i="1"/>
  <c r="V1440" i="1"/>
  <c r="V1448" i="1"/>
  <c r="V1456" i="1"/>
  <c r="V1460" i="1"/>
  <c r="V1464" i="1"/>
  <c r="V1472" i="1"/>
  <c r="V1480" i="1"/>
  <c r="V1485" i="1"/>
  <c r="U1488" i="1"/>
  <c r="V1488" i="1" s="1"/>
  <c r="V1490" i="1"/>
  <c r="V1501" i="1"/>
  <c r="U1504" i="1"/>
  <c r="V1504" i="1" s="1"/>
  <c r="V1506" i="1"/>
  <c r="U1520" i="1"/>
  <c r="V1520" i="1" s="1"/>
  <c r="V1522" i="1"/>
  <c r="V1533" i="1"/>
  <c r="U1536" i="1"/>
  <c r="V1536" i="1" s="1"/>
  <c r="V1538" i="1"/>
  <c r="V1549" i="1"/>
  <c r="U1552" i="1"/>
  <c r="V1552" i="1" s="1"/>
  <c r="V1554" i="1"/>
  <c r="V1565" i="1"/>
  <c r="U1568" i="1"/>
  <c r="V1568" i="1" s="1"/>
  <c r="V1570" i="1"/>
  <c r="U1584" i="1"/>
  <c r="V1584" i="1" s="1"/>
  <c r="V1586" i="1"/>
  <c r="V1597" i="1"/>
  <c r="U1600" i="1"/>
  <c r="V1600" i="1" s="1"/>
  <c r="V1602" i="1"/>
  <c r="V1613" i="1"/>
  <c r="U1616" i="1"/>
  <c r="V1616" i="1" s="1"/>
  <c r="V1618" i="1"/>
  <c r="V1630" i="1"/>
  <c r="V1638" i="1"/>
  <c r="V1646" i="1"/>
  <c r="V1654" i="1"/>
  <c r="V1662" i="1"/>
  <c r="V1670" i="1"/>
  <c r="V1487" i="1"/>
  <c r="V1495" i="1"/>
  <c r="V1499" i="1"/>
  <c r="V1503" i="1"/>
  <c r="V1515" i="1"/>
  <c r="V1519" i="1"/>
  <c r="V1523" i="1"/>
  <c r="V1527" i="1"/>
  <c r="V1531" i="1"/>
  <c r="V1535" i="1"/>
  <c r="V1539" i="1"/>
  <c r="V1547" i="1"/>
  <c r="V1551" i="1"/>
  <c r="V1559" i="1"/>
  <c r="V1563" i="1"/>
  <c r="V1567" i="1"/>
  <c r="V1571" i="1"/>
  <c r="V1575" i="1"/>
  <c r="V1579" i="1"/>
  <c r="V1583" i="1"/>
  <c r="V1591" i="1"/>
  <c r="V1595" i="1"/>
  <c r="V1607" i="1"/>
  <c r="V1611" i="1"/>
  <c r="V1615" i="1"/>
  <c r="V1619" i="1"/>
  <c r="V1627" i="1"/>
  <c r="V1631" i="1"/>
  <c r="V1635" i="1"/>
  <c r="V1643" i="1"/>
  <c r="V1651" i="1"/>
  <c r="V1655" i="1"/>
  <c r="V1659" i="1"/>
  <c r="V1663" i="1"/>
  <c r="V1667" i="1"/>
  <c r="V1675" i="1"/>
  <c r="V1683" i="1"/>
  <c r="V1691" i="1"/>
  <c r="V1699" i="1"/>
  <c r="V1707" i="1"/>
  <c r="V1711" i="1"/>
  <c r="V1715" i="1"/>
  <c r="V1719" i="1"/>
  <c r="V1723" i="1"/>
  <c r="V1727" i="1"/>
  <c r="V1731" i="1"/>
  <c r="V1737" i="1"/>
  <c r="U1740" i="1"/>
  <c r="V1740" i="1" s="1"/>
  <c r="V1742" i="1"/>
  <c r="V1748" i="1"/>
  <c r="V1753" i="1"/>
  <c r="U1756" i="1"/>
  <c r="V1756" i="1" s="1"/>
  <c r="V1758" i="1"/>
  <c r="V1765" i="1"/>
  <c r="V1773" i="1"/>
  <c r="V1781" i="1"/>
  <c r="V1789" i="1"/>
  <c r="V1797" i="1"/>
  <c r="V1805" i="1"/>
  <c r="V1813" i="1"/>
  <c r="V1821" i="1"/>
  <c r="V1829" i="1"/>
  <c r="V1837" i="1"/>
  <c r="V1845" i="1"/>
  <c r="V1853" i="1"/>
  <c r="V1868" i="1"/>
  <c r="V1900" i="1"/>
  <c r="V1932" i="1"/>
  <c r="V1948" i="1"/>
  <c r="V1964" i="1"/>
  <c r="V1628" i="1"/>
  <c r="V1632" i="1"/>
  <c r="V1640" i="1"/>
  <c r="V1644" i="1"/>
  <c r="V1648" i="1"/>
  <c r="V1656" i="1"/>
  <c r="V1660" i="1"/>
  <c r="V1664" i="1"/>
  <c r="V1672" i="1"/>
  <c r="V1676" i="1"/>
  <c r="V1680" i="1"/>
  <c r="V1684" i="1"/>
  <c r="V1688" i="1"/>
  <c r="V1696" i="1"/>
  <c r="V1704" i="1"/>
  <c r="V1712" i="1"/>
  <c r="V1720" i="1"/>
  <c r="V1728" i="1"/>
  <c r="U1736" i="1"/>
  <c r="V1736" i="1" s="1"/>
  <c r="V1738" i="1"/>
  <c r="V1749" i="1"/>
  <c r="U1752" i="1"/>
  <c r="V1752" i="1" s="1"/>
  <c r="V1754" i="1"/>
  <c r="V1760" i="1"/>
  <c r="U1763" i="1"/>
  <c r="V1763" i="1" s="1"/>
  <c r="U1771" i="1"/>
  <c r="V1771" i="1" s="1"/>
  <c r="V1776" i="1"/>
  <c r="U1779" i="1"/>
  <c r="V1779" i="1" s="1"/>
  <c r="V1784" i="1"/>
  <c r="U1787" i="1"/>
  <c r="V1787" i="1" s="1"/>
  <c r="V1792" i="1"/>
  <c r="U1795" i="1"/>
  <c r="V1795" i="1" s="1"/>
  <c r="V1800" i="1"/>
  <c r="U1803" i="1"/>
  <c r="V1803" i="1" s="1"/>
  <c r="V1808" i="1"/>
  <c r="U1811" i="1"/>
  <c r="V1811" i="1" s="1"/>
  <c r="U1819" i="1"/>
  <c r="V1819" i="1" s="1"/>
  <c r="V1824" i="1"/>
  <c r="U1827" i="1"/>
  <c r="V1827" i="1" s="1"/>
  <c r="U1835" i="1"/>
  <c r="V1835" i="1" s="1"/>
  <c r="V1840" i="1"/>
  <c r="U1843" i="1"/>
  <c r="V1843" i="1" s="1"/>
  <c r="U1851" i="1"/>
  <c r="V1851" i="1" s="1"/>
  <c r="V1729" i="1"/>
  <c r="V1678" i="1"/>
  <c r="V1682" i="1"/>
  <c r="V1686" i="1"/>
  <c r="V1690" i="1"/>
  <c r="V1694" i="1"/>
  <c r="V1698" i="1"/>
  <c r="V1702" i="1"/>
  <c r="V1706" i="1"/>
  <c r="V1710" i="1"/>
  <c r="V1714" i="1"/>
  <c r="V1718" i="1"/>
  <c r="V1722" i="1"/>
  <c r="V1726" i="1"/>
  <c r="V1730" i="1"/>
  <c r="V1741" i="1"/>
  <c r="V1746" i="1"/>
  <c r="V1757" i="1"/>
  <c r="V1762" i="1"/>
  <c r="V1766" i="1"/>
  <c r="V1770" i="1"/>
  <c r="V1774" i="1"/>
  <c r="V1778" i="1"/>
  <c r="V1782" i="1"/>
  <c r="V1786" i="1"/>
  <c r="V1790" i="1"/>
  <c r="V1794" i="1"/>
  <c r="V1798" i="1"/>
  <c r="V1802" i="1"/>
  <c r="V1810" i="1"/>
  <c r="V1814" i="1"/>
  <c r="V1818" i="1"/>
  <c r="V1826" i="1"/>
  <c r="V1830" i="1"/>
  <c r="V1834" i="1"/>
  <c r="V1842" i="1"/>
  <c r="V1846" i="1"/>
  <c r="V1850" i="1"/>
  <c r="V1854" i="1"/>
  <c r="V1862" i="1"/>
  <c r="V1866" i="1"/>
  <c r="V1870" i="1"/>
  <c r="V1878" i="1"/>
  <c r="V1882" i="1"/>
  <c r="V1886" i="1"/>
  <c r="V1894" i="1"/>
  <c r="V1902" i="1"/>
  <c r="V1906" i="1"/>
  <c r="V1910" i="1"/>
  <c r="V1914" i="1"/>
  <c r="V1922" i="1"/>
  <c r="V1926" i="1"/>
  <c r="V1930" i="1"/>
  <c r="V1934" i="1"/>
  <c r="V1938" i="1"/>
  <c r="V1942" i="1"/>
  <c r="V1946" i="1"/>
  <c r="V1950" i="1"/>
  <c r="V1954" i="1"/>
  <c r="V1958" i="1"/>
  <c r="V1970" i="1"/>
  <c r="V1974" i="1"/>
  <c r="V1978" i="1"/>
  <c r="V1986" i="1"/>
  <c r="V1990" i="1"/>
  <c r="V1994" i="1"/>
  <c r="V1998" i="1"/>
  <c r="V2006" i="1"/>
  <c r="V2010" i="1"/>
  <c r="V2014" i="1"/>
  <c r="V2019" i="1"/>
  <c r="V2024" i="1"/>
  <c r="V2030" i="1"/>
  <c r="V2035" i="1"/>
  <c r="V2043" i="1"/>
  <c r="V2051" i="1"/>
  <c r="V2118" i="1"/>
  <c r="V1735" i="1"/>
  <c r="V1739" i="1"/>
  <c r="V1743" i="1"/>
  <c r="V1747" i="1"/>
  <c r="V1751" i="1"/>
  <c r="V1755" i="1"/>
  <c r="V1759" i="1"/>
  <c r="V1775" i="1"/>
  <c r="V1791" i="1"/>
  <c r="V1807" i="1"/>
  <c r="V1815" i="1"/>
  <c r="V1823" i="1"/>
  <c r="V1831" i="1"/>
  <c r="V1839" i="1"/>
  <c r="V1847" i="1"/>
  <c r="V1855" i="1"/>
  <c r="V1859" i="1"/>
  <c r="V1863" i="1"/>
  <c r="V1867" i="1"/>
  <c r="V1875" i="1"/>
  <c r="V1883" i="1"/>
  <c r="V1887" i="1"/>
  <c r="V1891" i="1"/>
  <c r="V1899" i="1"/>
  <c r="V1903" i="1"/>
  <c r="V1907" i="1"/>
  <c r="V1911" i="1"/>
  <c r="V1919" i="1"/>
  <c r="V1923" i="1"/>
  <c r="V1927" i="1"/>
  <c r="V1931" i="1"/>
  <c r="V1935" i="1"/>
  <c r="V1939" i="1"/>
  <c r="V1943" i="1"/>
  <c r="V1947" i="1"/>
  <c r="V1951" i="1"/>
  <c r="V1955" i="1"/>
  <c r="V1959" i="1"/>
  <c r="V1963" i="1"/>
  <c r="V1967" i="1"/>
  <c r="V1971" i="1"/>
  <c r="V1975" i="1"/>
  <c r="V1979" i="1"/>
  <c r="V1983" i="1"/>
  <c r="V1987" i="1"/>
  <c r="V1991" i="1"/>
  <c r="V1995" i="1"/>
  <c r="V1999" i="1"/>
  <c r="V2003" i="1"/>
  <c r="V2007" i="1"/>
  <c r="V2011" i="1"/>
  <c r="V2015" i="1"/>
  <c r="U2018" i="1"/>
  <c r="V2018" i="1" s="1"/>
  <c r="V2020" i="1"/>
  <c r="V2026" i="1"/>
  <c r="V2031" i="1"/>
  <c r="U2034" i="1"/>
  <c r="V2034" i="1" s="1"/>
  <c r="V2038" i="1"/>
  <c r="U2041" i="1"/>
  <c r="V2041" i="1" s="1"/>
  <c r="V2046" i="1"/>
  <c r="U2049" i="1"/>
  <c r="V2049" i="1" s="1"/>
  <c r="V2054" i="1"/>
  <c r="U2057" i="1"/>
  <c r="V2057" i="1" s="1"/>
  <c r="V2062" i="1"/>
  <c r="U2065" i="1"/>
  <c r="V2065" i="1" s="1"/>
  <c r="V2070" i="1"/>
  <c r="U2073" i="1"/>
  <c r="V2073" i="1" s="1"/>
  <c r="V2078" i="1"/>
  <c r="U2081" i="1"/>
  <c r="V2081" i="1" s="1"/>
  <c r="V2086" i="1"/>
  <c r="U2089" i="1"/>
  <c r="V2089" i="1" s="1"/>
  <c r="V2094" i="1"/>
  <c r="U2097" i="1"/>
  <c r="V2097" i="1" s="1"/>
  <c r="V2106" i="1"/>
  <c r="V2122" i="1"/>
  <c r="V2138" i="1"/>
  <c r="V1980" i="1"/>
  <c r="V1984" i="1"/>
  <c r="V1988" i="1"/>
  <c r="V1996" i="1"/>
  <c r="V2000" i="1"/>
  <c r="V2004" i="1"/>
  <c r="V2008" i="1"/>
  <c r="V2016" i="1"/>
  <c r="V2027" i="1"/>
  <c r="V1861" i="1"/>
  <c r="V1865" i="1"/>
  <c r="V1869" i="1"/>
  <c r="V1877" i="1"/>
  <c r="V1881" i="1"/>
  <c r="V1885" i="1"/>
  <c r="V1889" i="1"/>
  <c r="V1893" i="1"/>
  <c r="V1897" i="1"/>
  <c r="V1901" i="1"/>
  <c r="V1909" i="1"/>
  <c r="V1913" i="1"/>
  <c r="V1917" i="1"/>
  <c r="V1921" i="1"/>
  <c r="V1925" i="1"/>
  <c r="V1929" i="1"/>
  <c r="V1933" i="1"/>
  <c r="V1937" i="1"/>
  <c r="V1941" i="1"/>
  <c r="V1945" i="1"/>
  <c r="V1949" i="1"/>
  <c r="V1953" i="1"/>
  <c r="V1957" i="1"/>
  <c r="V1961" i="1"/>
  <c r="V1965" i="1"/>
  <c r="V1969" i="1"/>
  <c r="V1973" i="1"/>
  <c r="V1977" i="1"/>
  <c r="V1981" i="1"/>
  <c r="V1985" i="1"/>
  <c r="V1989" i="1"/>
  <c r="V1993" i="1"/>
  <c r="V1997" i="1"/>
  <c r="V2001" i="1"/>
  <c r="V2005" i="1"/>
  <c r="V2009" i="1"/>
  <c r="V2013" i="1"/>
  <c r="V2017" i="1"/>
  <c r="V2023" i="1"/>
  <c r="V2028" i="1"/>
  <c r="U2061" i="1"/>
  <c r="V2061" i="1" s="1"/>
  <c r="U2069" i="1"/>
  <c r="V2069" i="1" s="1"/>
  <c r="U2077" i="1"/>
  <c r="V2077" i="1" s="1"/>
  <c r="U2085" i="1"/>
  <c r="V2085" i="1" s="1"/>
  <c r="U2093" i="1"/>
  <c r="V2093" i="1" s="1"/>
  <c r="V2033" i="1"/>
  <c r="V2037" i="1"/>
  <c r="V2045" i="1"/>
  <c r="V2053" i="1"/>
  <c r="V2101" i="1"/>
  <c r="V2105" i="1"/>
  <c r="V2109" i="1"/>
  <c r="V2121" i="1"/>
  <c r="V2125" i="1"/>
  <c r="V2129" i="1"/>
  <c r="V2133" i="1"/>
  <c r="V2137" i="1"/>
  <c r="V2141" i="1"/>
  <c r="V2153" i="1"/>
  <c r="V2157" i="1"/>
  <c r="V2161" i="1"/>
  <c r="V2165" i="1"/>
  <c r="V2169" i="1"/>
  <c r="V2174" i="1"/>
  <c r="U2177" i="1"/>
  <c r="V2177" i="1" s="1"/>
  <c r="V2179" i="1"/>
  <c r="V2190" i="1"/>
  <c r="U2193" i="1"/>
  <c r="V2193" i="1" s="1"/>
  <c r="V2195" i="1"/>
  <c r="V2206" i="1"/>
  <c r="U2209" i="1"/>
  <c r="V2209" i="1" s="1"/>
  <c r="U2217" i="1"/>
  <c r="V2217" i="1" s="1"/>
  <c r="U2225" i="1"/>
  <c r="V2225" i="1" s="1"/>
  <c r="U2241" i="1"/>
  <c r="V2241" i="1" s="1"/>
  <c r="U2257" i="1"/>
  <c r="V2257" i="1" s="1"/>
  <c r="U2273" i="1"/>
  <c r="V2273" i="1" s="1"/>
  <c r="V2142" i="1"/>
  <c r="V2150" i="1"/>
  <c r="V2154" i="1"/>
  <c r="V2158" i="1"/>
  <c r="V2166" i="1"/>
  <c r="V2175" i="1"/>
  <c r="V2186" i="1"/>
  <c r="V2191" i="1"/>
  <c r="V2202" i="1"/>
  <c r="V2207" i="1"/>
  <c r="V2103" i="1"/>
  <c r="V2107" i="1"/>
  <c r="V2111" i="1"/>
  <c r="V2115" i="1"/>
  <c r="V2119" i="1"/>
  <c r="V2123" i="1"/>
  <c r="V2127" i="1"/>
  <c r="V2131" i="1"/>
  <c r="V2135" i="1"/>
  <c r="V2139" i="1"/>
  <c r="V2143" i="1"/>
  <c r="V2147" i="1"/>
  <c r="V2151" i="1"/>
  <c r="V2155" i="1"/>
  <c r="V2159" i="1"/>
  <c r="V2163" i="1"/>
  <c r="V2167" i="1"/>
  <c r="V2182" i="1"/>
  <c r="V2187" i="1"/>
  <c r="V2198" i="1"/>
  <c r="V2203" i="1"/>
  <c r="U2213" i="1"/>
  <c r="V2213" i="1" s="1"/>
  <c r="U2221" i="1"/>
  <c r="V2221" i="1" s="1"/>
  <c r="V2227" i="1"/>
  <c r="U2233" i="1"/>
  <c r="V2233" i="1" s="1"/>
  <c r="U2249" i="1"/>
  <c r="V2259" i="1"/>
  <c r="U2265" i="1"/>
  <c r="V2265" i="1" s="1"/>
  <c r="V2036" i="1"/>
  <c r="V2040" i="1"/>
  <c r="V2044" i="1"/>
  <c r="V2048" i="1"/>
  <c r="V2052" i="1"/>
  <c r="V2056" i="1"/>
  <c r="V2060" i="1"/>
  <c r="V2064" i="1"/>
  <c r="V2068" i="1"/>
  <c r="V2072" i="1"/>
  <c r="V2076" i="1"/>
  <c r="V2080" i="1"/>
  <c r="V2084" i="1"/>
  <c r="V2088" i="1"/>
  <c r="V2092" i="1"/>
  <c r="V2096" i="1"/>
  <c r="V2100" i="1"/>
  <c r="V2104" i="1"/>
  <c r="V2112" i="1"/>
  <c r="V2116" i="1"/>
  <c r="V2120" i="1"/>
  <c r="V2124" i="1"/>
  <c r="V2128" i="1"/>
  <c r="V2132" i="1"/>
  <c r="V2140" i="1"/>
  <c r="V2144" i="1"/>
  <c r="V2148" i="1"/>
  <c r="V2152" i="1"/>
  <c r="V2156" i="1"/>
  <c r="V2160" i="1"/>
  <c r="V2164" i="1"/>
  <c r="V2168" i="1"/>
  <c r="V2173" i="1"/>
  <c r="V2178" i="1"/>
  <c r="V2183" i="1"/>
  <c r="V2189" i="1"/>
  <c r="V2194" i="1"/>
  <c r="V2199" i="1"/>
  <c r="V2205" i="1"/>
  <c r="V2211" i="1"/>
  <c r="V2279" i="1"/>
  <c r="V2293" i="1"/>
  <c r="V2309" i="1"/>
  <c r="V2325" i="1"/>
  <c r="V2176" i="1"/>
  <c r="V2180" i="1"/>
  <c r="V2188" i="1"/>
  <c r="V2192" i="1"/>
  <c r="V2196" i="1"/>
  <c r="V2204" i="1"/>
  <c r="V2208" i="1"/>
  <c r="V2212" i="1"/>
  <c r="V2216" i="1"/>
  <c r="V2220" i="1"/>
  <c r="V2224" i="1"/>
  <c r="V2228" i="1"/>
  <c r="V2232" i="1"/>
  <c r="V2236" i="1"/>
  <c r="V2240" i="1"/>
  <c r="V2244" i="1"/>
  <c r="V2248" i="1"/>
  <c r="V2252" i="1"/>
  <c r="V2256" i="1"/>
  <c r="V2260" i="1"/>
  <c r="V2264" i="1"/>
  <c r="V2268" i="1"/>
  <c r="V2272" i="1"/>
  <c r="V2276" i="1"/>
  <c r="V2280" i="1"/>
  <c r="V2284" i="1"/>
  <c r="U2287" i="1"/>
  <c r="V2287" i="1" s="1"/>
  <c r="V2289" i="1"/>
  <c r="V2300" i="1"/>
  <c r="U2303" i="1"/>
  <c r="V2303" i="1" s="1"/>
  <c r="V2305" i="1"/>
  <c r="V2316" i="1"/>
  <c r="U2319" i="1"/>
  <c r="V2319" i="1" s="1"/>
  <c r="V2321" i="1"/>
  <c r="V2332" i="1"/>
  <c r="V2340" i="1"/>
  <c r="V2348" i="1"/>
  <c r="V2356" i="1"/>
  <c r="V2229" i="1"/>
  <c r="V2237" i="1"/>
  <c r="V2245" i="1"/>
  <c r="V2249" i="1"/>
  <c r="V2253" i="1"/>
  <c r="V2261" i="1"/>
  <c r="V2269" i="1"/>
  <c r="V2277" i="1"/>
  <c r="V2281" i="1"/>
  <c r="V2291" i="1"/>
  <c r="V2296" i="1"/>
  <c r="V2301" i="1"/>
  <c r="V2307" i="1"/>
  <c r="V2312" i="1"/>
  <c r="V2317" i="1"/>
  <c r="V2328" i="1"/>
  <c r="V2210" i="1"/>
  <c r="V2214" i="1"/>
  <c r="V2218" i="1"/>
  <c r="V2222" i="1"/>
  <c r="V2226" i="1"/>
  <c r="V2230" i="1"/>
  <c r="V2234" i="1"/>
  <c r="V2238" i="1"/>
  <c r="V2242" i="1"/>
  <c r="V2246" i="1"/>
  <c r="V2250" i="1"/>
  <c r="V2254" i="1"/>
  <c r="V2258" i="1"/>
  <c r="V2262" i="1"/>
  <c r="V2266" i="1"/>
  <c r="V2270" i="1"/>
  <c r="V2274" i="1"/>
  <c r="V2278" i="1"/>
  <c r="V2282" i="1"/>
  <c r="V2292" i="1"/>
  <c r="U2295" i="1"/>
  <c r="V2295" i="1" s="1"/>
  <c r="V2297" i="1"/>
  <c r="V2308" i="1"/>
  <c r="U2311" i="1"/>
  <c r="V2311" i="1" s="1"/>
  <c r="V2313" i="1"/>
  <c r="V2324" i="1"/>
  <c r="U2327" i="1"/>
  <c r="V2327" i="1" s="1"/>
  <c r="V2329" i="1"/>
  <c r="V2336" i="1"/>
  <c r="V2344" i="1"/>
  <c r="V2352" i="1"/>
  <c r="V2286" i="1"/>
  <c r="V2294" i="1"/>
  <c r="V2298" i="1"/>
  <c r="V2302" i="1"/>
  <c r="V2306" i="1"/>
  <c r="V2310" i="1"/>
  <c r="V2318" i="1"/>
  <c r="V2322" i="1"/>
  <c r="V2326" i="1"/>
  <c r="V2330" i="1"/>
  <c r="V2334" i="1"/>
  <c r="V2338" i="1"/>
  <c r="V2346" i="1"/>
  <c r="V2350" i="1"/>
  <c r="V2354" i="1"/>
  <c r="V2362" i="1"/>
  <c r="V2370" i="1"/>
  <c r="V2378" i="1"/>
  <c r="V2382" i="1"/>
  <c r="V2386" i="1"/>
  <c r="V2394" i="1"/>
  <c r="V2398" i="1"/>
  <c r="V2402" i="1"/>
  <c r="V2406" i="1"/>
  <c r="V2410" i="1"/>
  <c r="V2414" i="1"/>
  <c r="V2418" i="1"/>
  <c r="V2426" i="1"/>
  <c r="V2430" i="1"/>
  <c r="V2434" i="1"/>
  <c r="V2442" i="1"/>
  <c r="V2450" i="1"/>
  <c r="V2454" i="1"/>
  <c r="V2360" i="1"/>
  <c r="V2364" i="1"/>
  <c r="V2368" i="1"/>
  <c r="V2372" i="1"/>
  <c r="V2376" i="1"/>
  <c r="V2380" i="1"/>
  <c r="V2384" i="1"/>
  <c r="V2388" i="1"/>
  <c r="V2392" i="1"/>
  <c r="V2396" i="1"/>
  <c r="V2400" i="1"/>
  <c r="V2404" i="1"/>
  <c r="V2408" i="1"/>
  <c r="V2412" i="1"/>
  <c r="V2416" i="1"/>
  <c r="V2420" i="1"/>
  <c r="V2424" i="1"/>
  <c r="V2428" i="1"/>
  <c r="V2432" i="1"/>
  <c r="V2436" i="1"/>
  <c r="V2440" i="1"/>
  <c r="V2444" i="1"/>
  <c r="V2448" i="1"/>
  <c r="V2452" i="1"/>
  <c r="V2333" i="1"/>
  <c r="V2341" i="1"/>
  <c r="V2345" i="1"/>
  <c r="V2349" i="1"/>
  <c r="V2353" i="1"/>
  <c r="V2357" i="1"/>
  <c r="V2365" i="1"/>
  <c r="V2369" i="1"/>
  <c r="V2373" i="1"/>
  <c r="V2377" i="1"/>
  <c r="V2381" i="1"/>
  <c r="V2385" i="1"/>
  <c r="V2389" i="1"/>
  <c r="V2393" i="1"/>
  <c r="V2397" i="1"/>
  <c r="V2405" i="1"/>
  <c r="V2409" i="1"/>
  <c r="V2413" i="1"/>
  <c r="V2421" i="1"/>
  <c r="V2429" i="1"/>
  <c r="V2437" i="1"/>
  <c r="V2441" i="1"/>
  <c r="V2445" i="1"/>
  <c r="V2449" i="1"/>
  <c r="V2453" i="1"/>
  <c r="X21" i="1"/>
  <c r="W21" i="1"/>
  <c r="T21" i="1"/>
  <c r="S21" i="1"/>
  <c r="R21" i="1"/>
  <c r="Q21" i="1"/>
  <c r="N21" i="1"/>
  <c r="X20" i="1"/>
  <c r="W20" i="1"/>
  <c r="T20" i="1"/>
  <c r="S20" i="1"/>
  <c r="R20" i="1"/>
  <c r="Q20" i="1"/>
  <c r="N20" i="1"/>
  <c r="X19" i="1"/>
  <c r="W19" i="1"/>
  <c r="T19" i="1"/>
  <c r="S19" i="1"/>
  <c r="R19" i="1"/>
  <c r="Q19" i="1"/>
  <c r="N19" i="1"/>
  <c r="X18" i="1"/>
  <c r="W18" i="1"/>
  <c r="T18" i="1"/>
  <c r="S18" i="1"/>
  <c r="R18" i="1"/>
  <c r="Q18" i="1"/>
  <c r="N18" i="1"/>
  <c r="X17" i="1"/>
  <c r="W17" i="1"/>
  <c r="T17" i="1"/>
  <c r="S17" i="1"/>
  <c r="R17" i="1"/>
  <c r="Q17" i="1"/>
  <c r="N17" i="1"/>
  <c r="X16" i="1"/>
  <c r="W16" i="1"/>
  <c r="T16" i="1"/>
  <c r="S16" i="1"/>
  <c r="R16" i="1"/>
  <c r="Q16" i="1"/>
  <c r="N16" i="1"/>
  <c r="X15" i="1"/>
  <c r="W15" i="1"/>
  <c r="T15" i="1"/>
  <c r="S15" i="1"/>
  <c r="R15" i="1"/>
  <c r="Q15" i="1"/>
  <c r="N15" i="1"/>
  <c r="X14" i="1"/>
  <c r="W14" i="1"/>
  <c r="T14" i="1"/>
  <c r="S14" i="1"/>
  <c r="R14" i="1"/>
  <c r="Q14" i="1"/>
  <c r="N14" i="1"/>
  <c r="P143" i="1" l="1"/>
  <c r="O197" i="1"/>
  <c r="Z197" i="1" s="1"/>
  <c r="Y197" i="1" s="1"/>
  <c r="O115" i="1"/>
  <c r="Z115" i="1" s="1"/>
  <c r="Y115" i="1" s="1"/>
  <c r="P41" i="1"/>
  <c r="AA14" i="1"/>
  <c r="U16" i="1"/>
  <c r="F18" i="1"/>
  <c r="P175" i="1"/>
  <c r="P166" i="1"/>
  <c r="P153" i="1"/>
  <c r="P65" i="1"/>
  <c r="O150" i="1"/>
  <c r="Z150" i="1" s="1"/>
  <c r="Y150" i="1" s="1"/>
  <c r="P72" i="1"/>
  <c r="U17" i="1"/>
  <c r="V17" i="1" s="1"/>
  <c r="M99" i="1"/>
  <c r="U18" i="1"/>
  <c r="O196" i="1"/>
  <c r="Z196" i="1" s="1"/>
  <c r="Y196" i="1" s="1"/>
  <c r="P99" i="1"/>
  <c r="P61" i="1"/>
  <c r="O207" i="1"/>
  <c r="P32" i="1"/>
  <c r="P39" i="1"/>
  <c r="P56" i="1"/>
  <c r="P68" i="1"/>
  <c r="P81" i="1"/>
  <c r="O80" i="1"/>
  <c r="F17" i="1"/>
  <c r="J17" i="1" s="1"/>
  <c r="P138" i="1"/>
  <c r="P195" i="1"/>
  <c r="P155" i="1"/>
  <c r="U15" i="1"/>
  <c r="V15" i="1" s="1"/>
  <c r="F16" i="1"/>
  <c r="J16" i="1" s="1"/>
  <c r="G17" i="1"/>
  <c r="F20" i="1"/>
  <c r="J20" i="1" s="1"/>
  <c r="F21" i="1"/>
  <c r="J21" i="1" s="1"/>
  <c r="O199" i="1"/>
  <c r="Z199" i="1" s="1"/>
  <c r="F19" i="1"/>
  <c r="J19" i="1" s="1"/>
  <c r="AA19" i="1"/>
  <c r="F14" i="1"/>
  <c r="J14" i="1" s="1"/>
  <c r="U14" i="1"/>
  <c r="V14" i="1" s="1"/>
  <c r="M101" i="1"/>
  <c r="G16" i="1"/>
  <c r="M35" i="1"/>
  <c r="M81" i="1"/>
  <c r="M46" i="1"/>
  <c r="U20" i="1"/>
  <c r="P136" i="1"/>
  <c r="P85" i="1"/>
  <c r="O148" i="1"/>
  <c r="Z148" i="1" s="1"/>
  <c r="Y148" i="1" s="1"/>
  <c r="O119" i="1"/>
  <c r="Z119" i="1" s="1"/>
  <c r="O113" i="1"/>
  <c r="Z113" i="1" s="1"/>
  <c r="Y113" i="1" s="1"/>
  <c r="P82" i="1"/>
  <c r="P69" i="1"/>
  <c r="O40" i="1"/>
  <c r="Z40" i="1" s="1"/>
  <c r="Y40" i="1" s="1"/>
  <c r="P25" i="1"/>
  <c r="O74" i="1"/>
  <c r="Z74" i="1" s="1"/>
  <c r="Y74" i="1" s="1"/>
  <c r="O28" i="1"/>
  <c r="Z28" i="1" s="1"/>
  <c r="P37" i="1"/>
  <c r="O96" i="1"/>
  <c r="Z96" i="1" s="1"/>
  <c r="Y96" i="1" s="1"/>
  <c r="Z92" i="1"/>
  <c r="P92" i="1"/>
  <c r="P67" i="1"/>
  <c r="Z207" i="1"/>
  <c r="P207" i="1"/>
  <c r="Z157" i="1"/>
  <c r="Y157" i="1" s="1"/>
  <c r="P157" i="1"/>
  <c r="Z152" i="1"/>
  <c r="P152" i="1"/>
  <c r="U19" i="1"/>
  <c r="V19" i="1" s="1"/>
  <c r="P205" i="1"/>
  <c r="O132" i="1"/>
  <c r="Z132" i="1" s="1"/>
  <c r="Y132" i="1" s="1"/>
  <c r="J201" i="1"/>
  <c r="O201" i="1"/>
  <c r="Z201" i="1" s="1"/>
  <c r="Y201" i="1" s="1"/>
  <c r="Z131" i="1"/>
  <c r="Y131" i="1" s="1"/>
  <c r="P131" i="1"/>
  <c r="P50" i="1"/>
  <c r="Z47" i="1"/>
  <c r="Y47" i="1" s="1"/>
  <c r="P47" i="1"/>
  <c r="Z151" i="1"/>
  <c r="P151" i="1"/>
  <c r="Z137" i="1"/>
  <c r="Y137" i="1" s="1"/>
  <c r="P137" i="1"/>
  <c r="J75" i="1"/>
  <c r="O75" i="1"/>
  <c r="Z187" i="1"/>
  <c r="Y187" i="1" s="1"/>
  <c r="P187" i="1"/>
  <c r="J79" i="1"/>
  <c r="O79" i="1"/>
  <c r="Z79" i="1" s="1"/>
  <c r="Y79" i="1" s="1"/>
  <c r="Z63" i="1"/>
  <c r="Y63" i="1" s="1"/>
  <c r="P63" i="1"/>
  <c r="Z53" i="1"/>
  <c r="Y53" i="1" s="1"/>
  <c r="P53" i="1"/>
  <c r="Z23" i="1"/>
  <c r="Y23" i="1" s="1"/>
  <c r="P23" i="1"/>
  <c r="Z77" i="1"/>
  <c r="Y77" i="1" s="1"/>
  <c r="P77" i="1"/>
  <c r="Z62" i="1"/>
  <c r="Y62" i="1" s="1"/>
  <c r="P62" i="1"/>
  <c r="Z130" i="1"/>
  <c r="Y130" i="1" s="1"/>
  <c r="P130" i="1"/>
  <c r="J45" i="1"/>
  <c r="O45" i="1"/>
  <c r="Z125" i="1"/>
  <c r="Y125" i="1" s="1"/>
  <c r="P125" i="1"/>
  <c r="J24" i="1"/>
  <c r="K24" i="1" s="1"/>
  <c r="O24" i="1"/>
  <c r="Z24" i="1" s="1"/>
  <c r="Y24" i="1" s="1"/>
  <c r="J34" i="1"/>
  <c r="O34" i="1"/>
  <c r="Z34" i="1" s="1"/>
  <c r="Y34" i="1" s="1"/>
  <c r="J29" i="1"/>
  <c r="O29" i="1"/>
  <c r="J203" i="1"/>
  <c r="O203" i="1"/>
  <c r="Z203" i="1" s="1"/>
  <c r="Y203" i="1" s="1"/>
  <c r="P58" i="1"/>
  <c r="J36" i="1"/>
  <c r="O36" i="1"/>
  <c r="Z36" i="1" s="1"/>
  <c r="Y36" i="1" s="1"/>
  <c r="J102" i="1"/>
  <c r="O102" i="1"/>
  <c r="Z102" i="1" s="1"/>
  <c r="Y102" i="1" s="1"/>
  <c r="J208" i="1"/>
  <c r="O208" i="1"/>
  <c r="P64" i="1"/>
  <c r="P48" i="1"/>
  <c r="F15" i="1"/>
  <c r="J15" i="1" s="1"/>
  <c r="AA16" i="1"/>
  <c r="V18" i="1"/>
  <c r="U21" i="1"/>
  <c r="V21" i="1" s="1"/>
  <c r="P24" i="1"/>
  <c r="O159" i="1"/>
  <c r="J159" i="1"/>
  <c r="P78" i="1"/>
  <c r="O179" i="1"/>
  <c r="J179" i="1"/>
  <c r="G14" i="1"/>
  <c r="G19" i="1"/>
  <c r="V20" i="1"/>
  <c r="AA21" i="1"/>
  <c r="O164" i="1"/>
  <c r="J164" i="1"/>
  <c r="O18" i="1"/>
  <c r="Z18" i="1" s="1"/>
  <c r="Y18" i="1" s="1"/>
  <c r="J18" i="1"/>
  <c r="O20" i="1"/>
  <c r="Z20" i="1" s="1"/>
  <c r="Y20" i="1" s="1"/>
  <c r="O185" i="1"/>
  <c r="J185" i="1"/>
  <c r="P202" i="1"/>
  <c r="O111" i="1"/>
  <c r="P197" i="1"/>
  <c r="O123" i="1"/>
  <c r="O44" i="1"/>
  <c r="J44" i="1"/>
  <c r="K44" i="1" s="1"/>
  <c r="O38" i="1"/>
  <c r="O26" i="1"/>
  <c r="O139" i="1"/>
  <c r="P134" i="1"/>
  <c r="P122" i="1"/>
  <c r="P115" i="1"/>
  <c r="P70" i="1"/>
  <c r="P66" i="1"/>
  <c r="P57" i="1"/>
  <c r="J98" i="1"/>
  <c r="K98" i="1" s="1"/>
  <c r="O98" i="1"/>
  <c r="P74" i="1"/>
  <c r="Z14" i="1"/>
  <c r="Y14" i="1" s="1"/>
  <c r="V16" i="1"/>
  <c r="AA17" i="1"/>
  <c r="G21" i="1"/>
  <c r="J142" i="1"/>
  <c r="K142" i="1" s="1"/>
  <c r="O142" i="1"/>
  <c r="J161" i="1"/>
  <c r="K161" i="1" s="1"/>
  <c r="O161" i="1"/>
  <c r="P199" i="1"/>
  <c r="J158" i="1"/>
  <c r="O158" i="1"/>
  <c r="P148" i="1"/>
  <c r="P198" i="1"/>
  <c r="O172" i="1"/>
  <c r="J172" i="1"/>
  <c r="P150" i="1"/>
  <c r="O167" i="1"/>
  <c r="J167" i="1"/>
  <c r="O118" i="1"/>
  <c r="O114" i="1"/>
  <c r="O103" i="1"/>
  <c r="J206" i="1"/>
  <c r="O206" i="1"/>
  <c r="P149" i="1"/>
  <c r="P94" i="1"/>
  <c r="P33" i="1"/>
  <c r="G20" i="1"/>
  <c r="L20" i="1" s="1"/>
  <c r="O192" i="1"/>
  <c r="O168" i="1"/>
  <c r="P189" i="1"/>
  <c r="O209" i="1"/>
  <c r="J191" i="1"/>
  <c r="O191" i="1"/>
  <c r="O133" i="1"/>
  <c r="O42" i="1"/>
  <c r="O89" i="1"/>
  <c r="O128" i="1"/>
  <c r="P117" i="1"/>
  <c r="P83" i="1"/>
  <c r="G15" i="1"/>
  <c r="AA15" i="1"/>
  <c r="Y17" i="1"/>
  <c r="G18" i="1"/>
  <c r="AA18" i="1"/>
  <c r="P20" i="1"/>
  <c r="AA20" i="1"/>
  <c r="J170" i="1"/>
  <c r="K170" i="1" s="1"/>
  <c r="O170" i="1"/>
  <c r="J194" i="1"/>
  <c r="K194" i="1" s="1"/>
  <c r="O194" i="1"/>
  <c r="J178" i="1"/>
  <c r="O178" i="1"/>
  <c r="J163" i="1"/>
  <c r="O163" i="1"/>
  <c r="M138" i="1"/>
  <c r="O129" i="1"/>
  <c r="O91" i="1"/>
  <c r="O181" i="1"/>
  <c r="O135" i="1"/>
  <c r="O121" i="1"/>
  <c r="O116" i="1"/>
  <c r="J86" i="1"/>
  <c r="O86" i="1"/>
  <c r="P52" i="1"/>
  <c r="P22" i="1"/>
  <c r="M24" i="1"/>
  <c r="P196" i="1"/>
  <c r="O183" i="1"/>
  <c r="O110" i="1"/>
  <c r="P101" i="1"/>
  <c r="P97" i="1"/>
  <c r="P95" i="1"/>
  <c r="P93" i="1"/>
  <c r="O84" i="1"/>
  <c r="P79" i="1"/>
  <c r="X13" i="1"/>
  <c r="W13" i="1"/>
  <c r="T13" i="1"/>
  <c r="S13" i="1"/>
  <c r="R13" i="1"/>
  <c r="Q13" i="1"/>
  <c r="N13" i="1"/>
  <c r="O16" i="1" l="1"/>
  <c r="Z16" i="1" s="1"/>
  <c r="Y16" i="1" s="1"/>
  <c r="P102" i="1"/>
  <c r="P201" i="1"/>
  <c r="P28" i="1"/>
  <c r="P40" i="1"/>
  <c r="K20" i="1"/>
  <c r="P96" i="1"/>
  <c r="P119" i="1"/>
  <c r="P36" i="1"/>
  <c r="O21" i="1"/>
  <c r="Z21" i="1" s="1"/>
  <c r="Y21" i="1" s="1"/>
  <c r="P18" i="1"/>
  <c r="P113" i="1"/>
  <c r="P132" i="1"/>
  <c r="Z80" i="1"/>
  <c r="Y80" i="1" s="1"/>
  <c r="P80" i="1"/>
  <c r="U13" i="1"/>
  <c r="V13" i="1" s="1"/>
  <c r="P34" i="1"/>
  <c r="P14" i="1"/>
  <c r="P203" i="1"/>
  <c r="Z29" i="1"/>
  <c r="Y29" i="1" s="1"/>
  <c r="P29" i="1"/>
  <c r="Z45" i="1"/>
  <c r="Y45" i="1" s="1"/>
  <c r="P45" i="1"/>
  <c r="O15" i="1"/>
  <c r="Z208" i="1"/>
  <c r="Y208" i="1" s="1"/>
  <c r="P208" i="1"/>
  <c r="Z75" i="1"/>
  <c r="P75" i="1"/>
  <c r="Z159" i="1"/>
  <c r="P159" i="1"/>
  <c r="Z179" i="1"/>
  <c r="P179" i="1"/>
  <c r="AA13" i="1"/>
  <c r="Z164" i="1"/>
  <c r="Y164" i="1" s="1"/>
  <c r="P164" i="1"/>
  <c r="Z183" i="1"/>
  <c r="P183" i="1"/>
  <c r="Z116" i="1"/>
  <c r="Y116" i="1" s="1"/>
  <c r="P116" i="1"/>
  <c r="Z91" i="1"/>
  <c r="P91" i="1"/>
  <c r="Z194" i="1"/>
  <c r="Y194" i="1" s="1"/>
  <c r="P194" i="1"/>
  <c r="Z89" i="1"/>
  <c r="Y89" i="1" s="1"/>
  <c r="P89" i="1"/>
  <c r="Z191" i="1"/>
  <c r="P191" i="1"/>
  <c r="Z114" i="1"/>
  <c r="Y114" i="1" s="1"/>
  <c r="P114" i="1"/>
  <c r="Z161" i="1"/>
  <c r="Y161" i="1" s="1"/>
  <c r="P161" i="1"/>
  <c r="Z26" i="1"/>
  <c r="Y26" i="1" s="1"/>
  <c r="P26" i="1"/>
  <c r="Z123" i="1"/>
  <c r="P123" i="1"/>
  <c r="Z121" i="1"/>
  <c r="Y121" i="1" s="1"/>
  <c r="P121" i="1"/>
  <c r="Z168" i="1"/>
  <c r="Y168" i="1" s="1"/>
  <c r="P168" i="1"/>
  <c r="Z206" i="1"/>
  <c r="Y206" i="1" s="1"/>
  <c r="P206" i="1"/>
  <c r="Z118" i="1"/>
  <c r="Y118" i="1" s="1"/>
  <c r="P118" i="1"/>
  <c r="Z158" i="1"/>
  <c r="Y158" i="1" s="1"/>
  <c r="P158" i="1"/>
  <c r="Z98" i="1"/>
  <c r="Y98" i="1" s="1"/>
  <c r="P98" i="1"/>
  <c r="Z38" i="1"/>
  <c r="Y38" i="1" s="1"/>
  <c r="P38" i="1"/>
  <c r="Z185" i="1"/>
  <c r="P185" i="1"/>
  <c r="Z129" i="1"/>
  <c r="P129" i="1"/>
  <c r="Z178" i="1"/>
  <c r="Y178" i="1" s="1"/>
  <c r="P178" i="1"/>
  <c r="G13" i="1"/>
  <c r="Z84" i="1"/>
  <c r="P84" i="1"/>
  <c r="Z128" i="1"/>
  <c r="Y128" i="1" s="1"/>
  <c r="P128" i="1"/>
  <c r="Z42" i="1"/>
  <c r="Y42" i="1" s="1"/>
  <c r="P42" i="1"/>
  <c r="Z192" i="1"/>
  <c r="Y192" i="1" s="1"/>
  <c r="P192" i="1"/>
  <c r="Z172" i="1"/>
  <c r="Y172" i="1" s="1"/>
  <c r="P172" i="1"/>
  <c r="Z142" i="1"/>
  <c r="Y142" i="1" s="1"/>
  <c r="P142" i="1"/>
  <c r="M20" i="1"/>
  <c r="Z139" i="1"/>
  <c r="P139" i="1"/>
  <c r="Z111" i="1"/>
  <c r="P111" i="1"/>
  <c r="Z86" i="1"/>
  <c r="Y86" i="1" s="1"/>
  <c r="P86" i="1"/>
  <c r="Z135" i="1"/>
  <c r="P135" i="1"/>
  <c r="Z170" i="1"/>
  <c r="Y170" i="1" s="1"/>
  <c r="P170" i="1"/>
  <c r="P16" i="1"/>
  <c r="Z110" i="1"/>
  <c r="Y110" i="1" s="1"/>
  <c r="P110" i="1"/>
  <c r="Z181" i="1"/>
  <c r="Y181" i="1" s="1"/>
  <c r="P181" i="1"/>
  <c r="Z163" i="1"/>
  <c r="Y163" i="1" s="1"/>
  <c r="P163" i="1"/>
  <c r="Z133" i="1"/>
  <c r="Y133" i="1" s="1"/>
  <c r="P133" i="1"/>
  <c r="Z209" i="1"/>
  <c r="Y209" i="1" s="1"/>
  <c r="P209" i="1"/>
  <c r="Z103" i="1"/>
  <c r="P103" i="1"/>
  <c r="Z167" i="1"/>
  <c r="P167" i="1"/>
  <c r="Z44" i="1"/>
  <c r="Y44" i="1" s="1"/>
  <c r="P44" i="1"/>
  <c r="F13" i="1"/>
  <c r="J13" i="1" s="1"/>
  <c r="X12" i="1"/>
  <c r="W12" i="1"/>
  <c r="T12" i="1"/>
  <c r="S12" i="1"/>
  <c r="R12" i="1"/>
  <c r="Q12" i="1"/>
  <c r="N12" i="1"/>
  <c r="X11" i="1"/>
  <c r="W11" i="1"/>
  <c r="T11" i="1"/>
  <c r="S11" i="1"/>
  <c r="R11" i="1"/>
  <c r="Q11" i="1"/>
  <c r="X10" i="1"/>
  <c r="W10" i="1"/>
  <c r="T10" i="1"/>
  <c r="S10" i="1"/>
  <c r="R10" i="1"/>
  <c r="Q10" i="1"/>
  <c r="N10" i="1"/>
  <c r="AA10" i="1" l="1"/>
  <c r="P21" i="1"/>
  <c r="G11" i="1"/>
  <c r="L11" i="1" s="1"/>
  <c r="M11" i="1" s="1"/>
  <c r="AA12" i="1"/>
  <c r="U12" i="1"/>
  <c r="V12" i="1" s="1"/>
  <c r="Z15" i="1"/>
  <c r="Y15" i="1" s="1"/>
  <c r="P15" i="1"/>
  <c r="U11" i="1"/>
  <c r="G12" i="1"/>
  <c r="Z12" i="1" s="1"/>
  <c r="O13" i="1"/>
  <c r="AA11" i="1"/>
  <c r="AE27" i="1" s="1"/>
  <c r="AH14" i="1" s="1"/>
  <c r="F12" i="1"/>
  <c r="J12" i="1" s="1"/>
  <c r="U10" i="1"/>
  <c r="V10" i="1" s="1"/>
  <c r="F11" i="1"/>
  <c r="F10" i="1"/>
  <c r="G10" i="1"/>
  <c r="Z11" i="1" l="1"/>
  <c r="L12" i="1"/>
  <c r="AE22" i="1"/>
  <c r="AF14" i="1" s="1"/>
  <c r="AM14" i="1" s="1"/>
  <c r="Y12" i="1"/>
  <c r="K12" i="1"/>
  <c r="V11" i="1"/>
  <c r="Z13" i="1"/>
  <c r="Y13" i="1" s="1"/>
  <c r="P13" i="1"/>
  <c r="J11" i="1"/>
  <c r="K11" i="1" s="1"/>
  <c r="Y11" i="1"/>
  <c r="O11" i="1"/>
  <c r="P11" i="1" s="1"/>
  <c r="Z10" i="1"/>
  <c r="L10" i="1"/>
  <c r="O10" i="1"/>
  <c r="P10" i="1" s="1"/>
  <c r="Y10" i="1"/>
  <c r="J10" i="1"/>
  <c r="M12" i="1"/>
  <c r="O12" i="1"/>
  <c r="P12" i="1" s="1"/>
  <c r="L16" i="1"/>
  <c r="M16" i="1" s="1"/>
  <c r="K16" i="1"/>
  <c r="K10" i="1" l="1"/>
  <c r="M10" i="1"/>
  <c r="L13" i="1" l="1"/>
  <c r="M13" i="1" s="1"/>
  <c r="L14" i="1"/>
  <c r="M14" i="1" s="1"/>
  <c r="L15" i="1"/>
  <c r="M15" i="1" s="1"/>
  <c r="L17" i="1"/>
  <c r="M17" i="1" s="1"/>
  <c r="L18" i="1"/>
  <c r="M18" i="1" s="1"/>
  <c r="L19" i="1"/>
  <c r="M19" i="1" s="1"/>
  <c r="L21" i="1"/>
  <c r="M21" i="1" s="1"/>
  <c r="L22" i="1"/>
  <c r="M22" i="1" s="1"/>
  <c r="L23" i="1"/>
  <c r="M23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5" i="1"/>
  <c r="M45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3" i="1"/>
  <c r="M73" i="1" s="1"/>
  <c r="L74" i="1"/>
  <c r="M74" i="1" s="1"/>
  <c r="L75" i="1"/>
  <c r="M75" i="1" s="1"/>
  <c r="L76" i="1"/>
  <c r="M76" i="1" s="1"/>
  <c r="L77" i="1"/>
  <c r="M77" i="1" s="1"/>
  <c r="L79" i="1"/>
  <c r="M79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100" i="1"/>
  <c r="M100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3" i="1"/>
  <c r="M133" i="1" s="1"/>
  <c r="L134" i="1"/>
  <c r="M134" i="1" s="1"/>
  <c r="L135" i="1"/>
  <c r="M135" i="1" s="1"/>
  <c r="L136" i="1"/>
  <c r="M136" i="1" s="1"/>
  <c r="L137" i="1"/>
  <c r="M137" i="1" s="1"/>
  <c r="L139" i="1"/>
  <c r="M139" i="1" s="1"/>
  <c r="L140" i="1"/>
  <c r="M140" i="1" s="1"/>
  <c r="L141" i="1"/>
  <c r="M141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K13" i="1"/>
  <c r="K14" i="1"/>
  <c r="K15" i="1"/>
  <c r="K17" i="1"/>
  <c r="K18" i="1"/>
  <c r="K19" i="1"/>
  <c r="K21" i="1"/>
  <c r="K22" i="1"/>
  <c r="K23" i="1"/>
  <c r="K26" i="1"/>
  <c r="K27" i="1"/>
  <c r="K28" i="1"/>
  <c r="K29" i="1"/>
  <c r="K30" i="1"/>
  <c r="K31" i="1"/>
  <c r="K32" i="1"/>
  <c r="K33" i="1"/>
  <c r="K34" i="1"/>
  <c r="K36" i="1"/>
  <c r="K37" i="1"/>
  <c r="K38" i="1"/>
  <c r="K39" i="1"/>
  <c r="K40" i="1"/>
  <c r="K41" i="1"/>
  <c r="K42" i="1"/>
  <c r="K43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9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100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9" i="1"/>
  <c r="K140" i="1"/>
  <c r="K141" i="1"/>
  <c r="K143" i="1"/>
  <c r="K144" i="1"/>
  <c r="K145" i="1"/>
  <c r="K146" i="1"/>
  <c r="K147" i="1"/>
  <c r="K148" i="1"/>
  <c r="K149" i="1"/>
  <c r="K150" i="1"/>
  <c r="K154" i="1"/>
  <c r="K155" i="1"/>
  <c r="K156" i="1"/>
  <c r="K157" i="1"/>
  <c r="K158" i="1"/>
  <c r="K159" i="1"/>
  <c r="K160" i="1"/>
  <c r="K162" i="1"/>
  <c r="K163" i="1"/>
  <c r="K164" i="1"/>
  <c r="K165" i="1"/>
  <c r="K166" i="1"/>
  <c r="K167" i="1"/>
  <c r="K168" i="1"/>
  <c r="K169" i="1"/>
  <c r="K171" i="1"/>
  <c r="K172" i="1"/>
  <c r="K173" i="1"/>
  <c r="K174" i="1"/>
  <c r="K175" i="1"/>
  <c r="K176" i="1"/>
  <c r="K177" i="1"/>
  <c r="K178" i="1"/>
  <c r="K179" i="1"/>
  <c r="K180" i="1"/>
  <c r="K181" i="1"/>
  <c r="K183" i="1"/>
  <c r="K184" i="1"/>
  <c r="K185" i="1"/>
  <c r="K186" i="1"/>
  <c r="K187" i="1"/>
  <c r="K188" i="1"/>
  <c r="K189" i="1"/>
  <c r="K190" i="1"/>
  <c r="K191" i="1"/>
  <c r="K192" i="1"/>
  <c r="K193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O17" i="1"/>
  <c r="P17" i="1" s="1"/>
  <c r="O19" i="1"/>
  <c r="P19" i="1" s="1"/>
  <c r="Y19" i="1"/>
  <c r="O31" i="1"/>
  <c r="P31" i="1" s="1"/>
  <c r="Y31" i="1"/>
  <c r="O54" i="1"/>
  <c r="P54" i="1" s="1"/>
  <c r="Y54" i="1"/>
  <c r="O59" i="1"/>
  <c r="P59" i="1" s="1"/>
  <c r="Y59" i="1"/>
  <c r="O55" i="1"/>
  <c r="Z55" i="1" s="1"/>
  <c r="Y55" i="1"/>
  <c r="O30" i="1"/>
  <c r="Z30" i="1" s="1"/>
  <c r="Y30" i="1"/>
  <c r="O51" i="1"/>
  <c r="Z51" i="1" s="1"/>
  <c r="Y51" i="1"/>
  <c r="O71" i="1"/>
  <c r="Z71" i="1" s="1"/>
  <c r="O144" i="1"/>
  <c r="P144" i="1" s="1"/>
  <c r="Y144" i="1"/>
  <c r="O182" i="1"/>
  <c r="P182" i="1" s="1"/>
  <c r="Y182" i="1"/>
  <c r="O190" i="1"/>
  <c r="P190" i="1" s="1"/>
  <c r="Y190" i="1"/>
  <c r="O60" i="1"/>
  <c r="P60" i="1" s="1"/>
  <c r="Y60" i="1"/>
  <c r="O108" i="1"/>
  <c r="P108" i="1" s="1"/>
  <c r="Y108" i="1"/>
  <c r="O156" i="1"/>
  <c r="P156" i="1" s="1"/>
  <c r="Y156" i="1"/>
  <c r="O176" i="1"/>
  <c r="P176" i="1" s="1"/>
  <c r="Y176" i="1"/>
  <c r="O204" i="1"/>
  <c r="P204" i="1" s="1"/>
  <c r="Y204" i="1"/>
  <c r="O109" i="1"/>
  <c r="P109" i="1" s="1"/>
  <c r="Y109" i="1"/>
  <c r="O141" i="1"/>
  <c r="P141" i="1" s="1"/>
  <c r="Y141" i="1"/>
  <c r="O200" i="1"/>
  <c r="P200" i="1" s="1"/>
  <c r="Y200" i="1"/>
  <c r="O112" i="1"/>
  <c r="P112" i="1" s="1"/>
  <c r="Y112" i="1"/>
  <c r="O186" i="1"/>
  <c r="P186" i="1" s="1"/>
  <c r="Y186" i="1"/>
  <c r="O146" i="1"/>
  <c r="P146" i="1" s="1"/>
  <c r="Y146" i="1"/>
  <c r="Z59" i="1" l="1"/>
  <c r="Z54" i="1"/>
  <c r="AE21" i="1"/>
  <c r="P51" i="1"/>
  <c r="Z19" i="1"/>
  <c r="Z31" i="1"/>
  <c r="P71" i="1"/>
  <c r="P55" i="1"/>
  <c r="P30" i="1"/>
  <c r="Z17" i="1"/>
  <c r="AE26" i="1"/>
  <c r="Z146" i="1"/>
  <c r="Z186" i="1"/>
  <c r="Z112" i="1"/>
  <c r="Z200" i="1"/>
  <c r="Z141" i="1"/>
  <c r="Z109" i="1"/>
  <c r="Z204" i="1"/>
  <c r="Z176" i="1"/>
  <c r="Z156" i="1"/>
  <c r="Z108" i="1"/>
  <c r="Z60" i="1"/>
  <c r="Z190" i="1"/>
  <c r="Z182" i="1"/>
  <c r="Z144" i="1"/>
  <c r="AF13" i="1" l="1"/>
  <c r="AH13" i="1"/>
  <c r="AM13" i="1" l="1"/>
  <c r="AQ13" i="1" s="1"/>
  <c r="AO18" i="1" s="1"/>
</calcChain>
</file>

<file path=xl/sharedStrings.xml><?xml version="1.0" encoding="utf-8"?>
<sst xmlns="http://schemas.openxmlformats.org/spreadsheetml/2006/main" count="50" uniqueCount="45">
  <si>
    <t>기준점</t>
    <phoneticPr fontId="2" type="noConversion"/>
  </si>
  <si>
    <t>NO.</t>
    <phoneticPr fontId="2" type="noConversion"/>
  </si>
  <si>
    <t>성명</t>
    <phoneticPr fontId="2" type="noConversion"/>
  </si>
  <si>
    <t>기간1</t>
    <phoneticPr fontId="2" type="noConversion"/>
  </si>
  <si>
    <t>기간2</t>
    <phoneticPr fontId="2" type="noConversion"/>
  </si>
  <si>
    <t>김OO</t>
    <phoneticPr fontId="2" type="noConversion"/>
  </si>
  <si>
    <t>=</t>
    <phoneticPr fontId="2" type="noConversion"/>
  </si>
  <si>
    <t>×</t>
    <phoneticPr fontId="2" type="noConversion"/>
  </si>
  <si>
    <t>안OO</t>
    <phoneticPr fontId="2" type="noConversion"/>
  </si>
  <si>
    <t>장OO</t>
    <phoneticPr fontId="2" type="noConversion"/>
  </si>
  <si>
    <r>
      <t>월별 평균
교육시간</t>
    </r>
    <r>
      <rPr>
        <sz val="10"/>
        <color theme="1"/>
        <rFont val="맑은 고딕"/>
        <family val="3"/>
        <charset val="129"/>
        <scheme val="minor"/>
      </rPr>
      <t>(반올림)</t>
    </r>
    <phoneticPr fontId="2" type="noConversion"/>
  </si>
  <si>
    <t>총 교육시간
(17년+18년)</t>
    <phoneticPr fontId="2" type="noConversion"/>
  </si>
  <si>
    <t>=</t>
  </si>
  <si>
    <t>+</t>
    <phoneticPr fontId="2" type="noConversion"/>
  </si>
  <si>
    <t>&lt;최종 결과값&gt;</t>
    <phoneticPr fontId="2" type="noConversion"/>
  </si>
  <si>
    <t>[참고] 연도별 평균직무 교육시간</t>
    <phoneticPr fontId="2" type="noConversion"/>
  </si>
  <si>
    <t>제공인력 교육현황표</t>
    <phoneticPr fontId="2" type="noConversion"/>
  </si>
  <si>
    <t>장OO</t>
    <phoneticPr fontId="2" type="noConversion"/>
  </si>
  <si>
    <r>
      <t xml:space="preserve">입사연월일
</t>
    </r>
    <r>
      <rPr>
        <sz val="10"/>
        <color theme="1"/>
        <rFont val="맑은 고딕"/>
        <family val="3"/>
        <charset val="129"/>
        <scheme val="minor"/>
      </rPr>
      <t>('19.12.31일까지 입력가능)</t>
    </r>
    <phoneticPr fontId="2" type="noConversion"/>
  </si>
  <si>
    <r>
      <t xml:space="preserve">퇴사연월일
</t>
    </r>
    <r>
      <rPr>
        <sz val="10"/>
        <color theme="1"/>
        <rFont val="맑은 고딕"/>
        <family val="3"/>
        <charset val="129"/>
        <scheme val="minor"/>
      </rPr>
      <t>('19.12.31일까지 입력가능)</t>
    </r>
    <phoneticPr fontId="2" type="noConversion"/>
  </si>
  <si>
    <r>
      <t xml:space="preserve">19년 근무개월
</t>
    </r>
    <r>
      <rPr>
        <sz val="10"/>
        <color theme="1"/>
        <rFont val="맑은 고딕"/>
        <family val="3"/>
        <charset val="129"/>
        <scheme val="minor"/>
      </rPr>
      <t>('19.1~19.12)</t>
    </r>
    <phoneticPr fontId="2" type="noConversion"/>
  </si>
  <si>
    <r>
      <t xml:space="preserve">18년 근무개월
</t>
    </r>
    <r>
      <rPr>
        <sz val="10"/>
        <color theme="1"/>
        <rFont val="맑은 고딕"/>
        <family val="3"/>
        <charset val="129"/>
        <scheme val="minor"/>
      </rPr>
      <t>('18.1~'18.12)</t>
    </r>
    <phoneticPr fontId="2" type="noConversion"/>
  </si>
  <si>
    <r>
      <t xml:space="preserve">2018년 교육시간
</t>
    </r>
    <r>
      <rPr>
        <sz val="10"/>
        <color theme="1"/>
        <rFont val="맑은 고딕"/>
        <family val="3"/>
        <charset val="129"/>
        <scheme val="minor"/>
      </rPr>
      <t>('18.1~'18.12)</t>
    </r>
    <phoneticPr fontId="2" type="noConversion"/>
  </si>
  <si>
    <r>
      <t xml:space="preserve">2019년 교육시간
</t>
    </r>
    <r>
      <rPr>
        <sz val="10"/>
        <color theme="1"/>
        <rFont val="맑은 고딕"/>
        <family val="3"/>
        <charset val="129"/>
        <scheme val="minor"/>
      </rPr>
      <t>('19.1~'19.12)</t>
    </r>
    <phoneticPr fontId="2" type="noConversion"/>
  </si>
  <si>
    <t>18년 월별 평균 교육시간</t>
    <phoneticPr fontId="2" type="noConversion"/>
  </si>
  <si>
    <t>19년 월별 평균 교육시간</t>
    <phoneticPr fontId="2" type="noConversion"/>
  </si>
  <si>
    <t>&lt;18년 평균 직무 교육시간&gt;</t>
    <phoneticPr fontId="2" type="noConversion"/>
  </si>
  <si>
    <t>&lt;19년 평균 직무 교육시간&gt;</t>
    <phoneticPr fontId="2" type="noConversion"/>
  </si>
  <si>
    <t>평가점수</t>
    <phoneticPr fontId="2" type="noConversion"/>
  </si>
  <si>
    <r>
      <t>㉠ 지표적용기간 내 근무한</t>
    </r>
    <r>
      <rPr>
        <b/>
        <sz val="14"/>
        <color theme="1"/>
        <rFont val="맑은 고딕"/>
        <family val="3"/>
        <charset val="129"/>
        <scheme val="minor"/>
      </rPr>
      <t xml:space="preserve">(재직중인) </t>
    </r>
    <r>
      <rPr>
        <sz val="12"/>
        <color theme="1"/>
        <rFont val="맑은 고딕"/>
        <family val="3"/>
        <charset val="129"/>
        <scheme val="minor"/>
      </rPr>
      <t>제공인력(명)</t>
    </r>
    <r>
      <rPr>
        <b/>
        <sz val="14"/>
        <color rgb="FFFF0000"/>
        <rFont val="맑은 고딕"/>
        <family val="3"/>
        <charset val="129"/>
        <scheme val="minor"/>
      </rPr>
      <t>(A)</t>
    </r>
    <phoneticPr fontId="2" type="noConversion"/>
  </si>
  <si>
    <r>
      <t>㉠ 지표적용기간 내 근무한</t>
    </r>
    <r>
      <rPr>
        <b/>
        <sz val="14"/>
        <color theme="1"/>
        <rFont val="맑은 고딕"/>
        <family val="3"/>
        <charset val="129"/>
        <scheme val="minor"/>
      </rPr>
      <t xml:space="preserve">(재직중인) </t>
    </r>
    <r>
      <rPr>
        <sz val="12"/>
        <color theme="1"/>
        <rFont val="맑은 고딕"/>
        <family val="3"/>
        <charset val="129"/>
        <scheme val="minor"/>
      </rPr>
      <t>제공인력(명)</t>
    </r>
    <r>
      <rPr>
        <b/>
        <sz val="14"/>
        <color rgb="FFFF0000"/>
        <rFont val="맑은 고딕"/>
        <family val="3"/>
        <charset val="129"/>
        <scheme val="minor"/>
      </rPr>
      <t>(B)</t>
    </r>
    <phoneticPr fontId="2" type="noConversion"/>
  </si>
  <si>
    <r>
      <t>㉡ 제공인력 월별 평균 직무교육시간의 총합(시간)</t>
    </r>
    <r>
      <rPr>
        <b/>
        <sz val="14"/>
        <color rgb="FFFF0000"/>
        <rFont val="맑은 고딕"/>
        <family val="3"/>
        <charset val="129"/>
        <scheme val="minor"/>
      </rPr>
      <t>(C)</t>
    </r>
    <phoneticPr fontId="2" type="noConversion"/>
  </si>
  <si>
    <r>
      <t>㉡ 제공인력 월별 평균 직무교육시간의 총합(시간)</t>
    </r>
    <r>
      <rPr>
        <b/>
        <sz val="14"/>
        <color rgb="FFFF0000"/>
        <rFont val="맑은 고딕"/>
        <family val="3"/>
        <charset val="129"/>
        <scheme val="minor"/>
      </rPr>
      <t>(D)</t>
    </r>
    <phoneticPr fontId="2" type="noConversion"/>
  </si>
  <si>
    <t>)</t>
    <phoneticPr fontId="2" type="noConversion"/>
  </si>
  <si>
    <t>(</t>
    <phoneticPr fontId="2" type="noConversion"/>
  </si>
  <si>
    <t>[최종결과] 제공인력 평균 직무 교육시간</t>
    <phoneticPr fontId="2" type="noConversion"/>
  </si>
  <si>
    <t>18년 월별평균교육시간(C)+19년 월별평균교육시간(D)</t>
    <phoneticPr fontId="2" type="noConversion"/>
  </si>
  <si>
    <t>크OO</t>
    <phoneticPr fontId="2" type="noConversion"/>
  </si>
  <si>
    <t>18년 근무 제공인력수(A)+19년 근무 제공인력수(B)</t>
    <phoneticPr fontId="2" type="noConversion"/>
  </si>
  <si>
    <t>&lt;시스템 입력값&gt;</t>
    <phoneticPr fontId="2" type="noConversion"/>
  </si>
  <si>
    <t>↓</t>
    <phoneticPr fontId="2" type="noConversion"/>
  </si>
  <si>
    <t xml:space="preserve">* 시스템 입력값은 각 분모/분자값의 단순덧셈방식으로 계산합니다. </t>
    <phoneticPr fontId="2" type="noConversion"/>
  </si>
  <si>
    <t>남OO</t>
    <phoneticPr fontId="2" type="noConversion"/>
  </si>
  <si>
    <r>
      <rPr>
        <b/>
        <sz val="14"/>
        <color theme="1"/>
        <rFont val="맑은 고딕"/>
        <family val="3"/>
        <charset val="129"/>
        <scheme val="minor"/>
      </rPr>
      <t>작성 방법</t>
    </r>
    <r>
      <rPr>
        <b/>
        <sz val="12"/>
        <color theme="1"/>
        <rFont val="맑은 고딕"/>
        <family val="3"/>
        <charset val="129"/>
        <scheme val="minor"/>
      </rPr>
      <t xml:space="preserve"> * </t>
    </r>
    <r>
      <rPr>
        <b/>
        <u/>
        <sz val="16"/>
        <color theme="1"/>
        <rFont val="맑은 고딕"/>
        <family val="3"/>
        <charset val="129"/>
        <scheme val="minor"/>
      </rPr>
      <t>반드시</t>
    </r>
    <r>
      <rPr>
        <b/>
        <u/>
        <sz val="16"/>
        <color rgb="FFFF0000"/>
        <rFont val="맑은 고딕"/>
        <family val="3"/>
        <charset val="129"/>
        <scheme val="minor"/>
      </rPr>
      <t xml:space="preserve"> </t>
    </r>
    <r>
      <rPr>
        <b/>
        <u/>
        <sz val="20"/>
        <color rgb="FFFF0000"/>
        <rFont val="맑은 고딕"/>
        <family val="3"/>
        <charset val="129"/>
        <scheme val="minor"/>
      </rPr>
      <t>평가사업별</t>
    </r>
    <r>
      <rPr>
        <b/>
        <u/>
        <sz val="16"/>
        <color theme="1"/>
        <rFont val="맑은 고딕"/>
        <family val="3"/>
        <charset val="129"/>
        <scheme val="minor"/>
      </rPr>
      <t>로 각각 작성하시기 바랍니다.</t>
    </r>
    <r>
      <rPr>
        <b/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4"/>
        <color theme="1"/>
        <rFont val="맑은 고딕"/>
        <family val="3"/>
        <charset val="129"/>
        <scheme val="minor"/>
      </rPr>
      <t xml:space="preserve"> - 음영 부분 및 우측 계산식은 자동계산으로 입력이 불가합니다.
 - 입사연월/퇴사연월은 예시와 같은(YYYY-MM-DD)형식으로 입력해주십시오.
 - </t>
    </r>
    <r>
      <rPr>
        <b/>
        <sz val="14"/>
        <color rgb="FF0000FF"/>
        <rFont val="맑은 고딕"/>
        <family val="3"/>
        <charset val="129"/>
        <scheme val="minor"/>
      </rPr>
      <t xml:space="preserve">현재 </t>
    </r>
    <r>
      <rPr>
        <b/>
        <sz val="14"/>
        <color rgb="FF3333FF"/>
        <rFont val="맑은 고딕"/>
        <family val="3"/>
        <charset val="129"/>
        <scheme val="minor"/>
      </rPr>
      <t xml:space="preserve">재직자는 퇴사연월일을 2019-12-31로 입력하시기 바랍니다.
 - 중도 퇴사 시 이전년도를 퇴사연월일로 작성
</t>
    </r>
    <r>
      <rPr>
        <b/>
        <sz val="12"/>
        <color theme="1"/>
        <rFont val="맑은 고딕"/>
        <family val="3"/>
        <charset val="129"/>
        <scheme val="minor"/>
      </rPr>
      <t xml:space="preserve">   </t>
    </r>
    <r>
      <rPr>
        <b/>
        <sz val="12"/>
        <color theme="1"/>
        <rFont val="맑은 고딕"/>
        <family val="3"/>
        <charset val="129"/>
      </rPr>
      <t xml:space="preserve">∙ 19년 중도 퇴자사인 경우 퇴사연월월인 '2018-12-31'로 작성, </t>
    </r>
    <r>
      <rPr>
        <b/>
        <sz val="12"/>
        <color theme="1"/>
        <rFont val="맑은 고딕"/>
        <family val="3"/>
        <charset val="129"/>
        <scheme val="minor"/>
      </rPr>
      <t>2018년 중도 퇴사자인 경우 아래 작성란 미기재</t>
    </r>
    <r>
      <rPr>
        <b/>
        <sz val="14"/>
        <color theme="1"/>
        <rFont val="맑은 고딕"/>
        <family val="3"/>
        <charset val="129"/>
        <scheme val="minor"/>
      </rPr>
      <t xml:space="preserve">
 - 지표적용기간(2018.1.1~2019.12.31)내 근무한 제공인력을 작성하십시오</t>
    </r>
    <r>
      <rPr>
        <b/>
        <sz val="14"/>
        <color rgb="FFFF0000"/>
        <rFont val="맑은 고딕"/>
        <family val="3"/>
        <charset val="129"/>
        <scheme val="minor"/>
      </rPr>
      <t>.</t>
    </r>
    <r>
      <rPr>
        <b/>
        <sz val="14"/>
        <color theme="7"/>
        <rFont val="맑은 고딕"/>
        <family val="3"/>
        <charset val="129"/>
        <scheme val="minor"/>
      </rPr>
      <t/>
    </r>
    <phoneticPr fontId="2" type="noConversion"/>
  </si>
  <si>
    <r>
      <rPr>
        <b/>
        <u/>
        <sz val="14"/>
        <color theme="1"/>
        <rFont val="맑은 고딕"/>
        <family val="3"/>
        <charset val="129"/>
        <scheme val="minor"/>
      </rPr>
      <t>[평가기준]</t>
    </r>
    <r>
      <rPr>
        <sz val="12"/>
        <color theme="1"/>
        <rFont val="맑은 고딕"/>
        <family val="2"/>
        <charset val="129"/>
        <scheme val="minor"/>
      </rPr>
      <t xml:space="preserve">
</t>
    </r>
    <r>
      <rPr>
        <sz val="12"/>
        <color theme="1"/>
        <rFont val="맑은 고딕"/>
        <family val="3"/>
        <charset val="129"/>
      </rPr>
      <t xml:space="preserve">∙ 제공인력 평균 직무교육시간 10시간 이상 : </t>
    </r>
    <r>
      <rPr>
        <b/>
        <sz val="12"/>
        <color theme="1"/>
        <rFont val="맑은 고딕"/>
        <family val="3"/>
        <charset val="129"/>
      </rPr>
      <t>3점</t>
    </r>
    <r>
      <rPr>
        <sz val="12"/>
        <color theme="1"/>
        <rFont val="맑은 고딕"/>
        <family val="3"/>
        <charset val="129"/>
      </rPr>
      <t xml:space="preserve">
∙ 제공인력 평균 직무교육시간 8시간이상 
  10시간 미만 : </t>
    </r>
    <r>
      <rPr>
        <b/>
        <sz val="12"/>
        <color theme="1"/>
        <rFont val="맑은 고딕"/>
        <family val="3"/>
        <charset val="129"/>
      </rPr>
      <t>2점</t>
    </r>
    <r>
      <rPr>
        <sz val="12"/>
        <color theme="1"/>
        <rFont val="맑은 고딕"/>
        <family val="3"/>
        <charset val="129"/>
      </rPr>
      <t xml:space="preserve">
∙ 제공인력 평균 직무교육시간 4시간 이상
  8시간 미만 : </t>
    </r>
    <r>
      <rPr>
        <b/>
        <sz val="12"/>
        <color theme="1"/>
        <rFont val="맑은 고딕"/>
        <family val="3"/>
        <charset val="129"/>
      </rPr>
      <t>1점</t>
    </r>
    <r>
      <rPr>
        <sz val="12"/>
        <color theme="1"/>
        <rFont val="맑은 고딕"/>
        <family val="3"/>
        <charset val="129"/>
      </rPr>
      <t xml:space="preserve">
∙ 위 평가항목을 충족하지 않음 : </t>
    </r>
    <r>
      <rPr>
        <b/>
        <sz val="12"/>
        <color theme="1"/>
        <rFont val="맑은 고딕"/>
        <family val="3"/>
        <charset val="129"/>
      </rPr>
      <t>0점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</si>
</sst>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0_ "/>
    <numFmt numFmtId="178" formatCode="0.0_ "/>
    <numFmt numFmtId="179" formatCode="0_ "/>
    <numFmt numFmtId="180" formatCode="0.0"/>
  </numFmts>
  <fonts count="3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u/>
      <sz val="16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7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4"/>
      <color rgb="FF3333FF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</font>
    <font>
      <b/>
      <u/>
      <sz val="14"/>
      <color theme="1"/>
      <name val="맑은 고딕"/>
      <family val="3"/>
      <charset val="129"/>
      <scheme val="minor"/>
    </font>
    <font>
      <b/>
      <u/>
      <sz val="20"/>
      <color rgb="FFFF0000"/>
      <name val="맑은 고딕"/>
      <family val="3"/>
      <charset val="129"/>
      <scheme val="minor"/>
    </font>
    <font>
      <b/>
      <u/>
      <sz val="16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177" fontId="0" fillId="0" borderId="16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4" fontId="0" fillId="0" borderId="15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15" xfId="0" applyNumberFormat="1" applyFill="1" applyBorder="1" applyAlignment="1" applyProtection="1">
      <alignment horizontal="center" vertical="center"/>
      <protection locked="0"/>
    </xf>
    <xf numFmtId="0" fontId="0" fillId="0" borderId="23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horizontal="center" vertical="center" wrapText="1"/>
      <protection locked="0"/>
    </xf>
    <xf numFmtId="176" fontId="0" fillId="3" borderId="25" xfId="0" applyNumberFormat="1" applyFill="1" applyBorder="1" applyAlignment="1" applyProtection="1">
      <alignment horizontal="center" vertical="center"/>
      <protection locked="0"/>
    </xf>
    <xf numFmtId="177" fontId="0" fillId="0" borderId="27" xfId="0" applyNumberFormat="1" applyBorder="1" applyAlignment="1" applyProtection="1">
      <alignment horizontal="center" vertical="center"/>
      <protection locked="0"/>
    </xf>
    <xf numFmtId="176" fontId="0" fillId="7" borderId="15" xfId="0" applyNumberForma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6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horizontal="center" vertical="center"/>
      <protection locked="0"/>
    </xf>
    <xf numFmtId="178" fontId="0" fillId="3" borderId="17" xfId="0" applyNumberFormat="1" applyFill="1" applyBorder="1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0" fillId="0" borderId="15" xfId="0" applyNumberFormat="1" applyFill="1" applyBorder="1" applyAlignment="1" applyProtection="1">
      <alignment horizontal="center" vertical="center"/>
      <protection locked="0"/>
    </xf>
    <xf numFmtId="178" fontId="0" fillId="3" borderId="20" xfId="0" applyNumberFormat="1" applyFill="1" applyBorder="1" applyAlignment="1" applyProtection="1">
      <alignment horizontal="center" vertical="center"/>
      <protection locked="0"/>
    </xf>
    <xf numFmtId="176" fontId="0" fillId="0" borderId="23" xfId="0" applyNumberFormat="1" applyFill="1" applyBorder="1" applyAlignment="1" applyProtection="1">
      <alignment horizontal="center" vertical="center"/>
      <protection locked="0"/>
    </xf>
    <xf numFmtId="178" fontId="0" fillId="3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alignment vertical="center"/>
      <protection locked="0"/>
    </xf>
    <xf numFmtId="0" fontId="0" fillId="0" borderId="0" xfId="0" applyNumberForma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8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8" borderId="11" xfId="0" applyFont="1" applyFill="1" applyBorder="1" applyAlignment="1" applyProtection="1">
      <alignment horizontal="center" vertical="center" wrapText="1"/>
    </xf>
    <xf numFmtId="0" fontId="6" fillId="8" borderId="12" xfId="0" applyFont="1" applyFill="1" applyBorder="1" applyAlignment="1" applyProtection="1">
      <alignment horizontal="center" vertical="center" wrapText="1"/>
    </xf>
    <xf numFmtId="177" fontId="0" fillId="7" borderId="16" xfId="0" applyNumberFormat="1" applyFill="1" applyBorder="1" applyAlignment="1" applyProtection="1">
      <alignment horizontal="center" vertical="center"/>
    </xf>
    <xf numFmtId="0" fontId="0" fillId="7" borderId="16" xfId="0" applyNumberFormat="1" applyFill="1" applyBorder="1" applyAlignment="1" applyProtection="1">
      <alignment horizontal="center" vertical="center"/>
    </xf>
    <xf numFmtId="177" fontId="0" fillId="7" borderId="17" xfId="0" applyNumberForma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Fill="1" applyBorder="1" applyProtection="1">
      <alignment vertical="center"/>
    </xf>
    <xf numFmtId="0" fontId="0" fillId="6" borderId="0" xfId="0" applyFill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6" borderId="0" xfId="0" applyFill="1" applyBorder="1" applyProtection="1">
      <alignment vertical="center"/>
      <protection locked="0"/>
    </xf>
    <xf numFmtId="0" fontId="16" fillId="6" borderId="0" xfId="0" applyFont="1" applyFill="1" applyBorder="1" applyProtection="1">
      <alignment vertical="center"/>
      <protection locked="0"/>
    </xf>
    <xf numFmtId="0" fontId="15" fillId="6" borderId="0" xfId="0" applyFont="1" applyFill="1" applyProtection="1">
      <alignment vertical="center"/>
      <protection locked="0"/>
    </xf>
    <xf numFmtId="0" fontId="12" fillId="6" borderId="4" xfId="0" applyFont="1" applyFill="1" applyBorder="1" applyAlignment="1" applyProtection="1">
      <alignment horizontal="center" vertical="center" wrapText="1"/>
    </xf>
    <xf numFmtId="178" fontId="10" fillId="9" borderId="0" xfId="0" applyNumberFormat="1" applyFont="1" applyFill="1" applyBorder="1" applyAlignment="1" applyProtection="1">
      <alignment horizontal="center" vertical="center"/>
    </xf>
    <xf numFmtId="178" fontId="18" fillId="9" borderId="0" xfId="0" applyNumberFormat="1" applyFont="1" applyFill="1" applyBorder="1" applyAlignment="1" applyProtection="1">
      <alignment horizontal="center" vertical="center"/>
    </xf>
    <xf numFmtId="179" fontId="10" fillId="9" borderId="19" xfId="0" applyNumberFormat="1" applyFont="1" applyFill="1" applyBorder="1" applyAlignment="1" applyProtection="1">
      <alignment horizontal="center" vertical="center"/>
    </xf>
    <xf numFmtId="0" fontId="8" fillId="9" borderId="30" xfId="0" applyFont="1" applyFill="1" applyBorder="1" applyAlignment="1" applyProtection="1">
      <alignment horizontal="center" vertical="center"/>
    </xf>
    <xf numFmtId="0" fontId="13" fillId="9" borderId="31" xfId="0" applyFont="1" applyFill="1" applyBorder="1" applyAlignment="1" applyProtection="1">
      <alignment horizontal="center" vertical="center"/>
    </xf>
    <xf numFmtId="178" fontId="14" fillId="9" borderId="31" xfId="0" applyNumberFormat="1" applyFont="1" applyFill="1" applyBorder="1" applyAlignment="1" applyProtection="1">
      <alignment horizontal="center" vertical="center"/>
    </xf>
    <xf numFmtId="0" fontId="16" fillId="9" borderId="31" xfId="0" applyFont="1" applyFill="1" applyBorder="1" applyAlignment="1" applyProtection="1">
      <alignment vertical="center"/>
    </xf>
    <xf numFmtId="0" fontId="0" fillId="9" borderId="31" xfId="0" applyFill="1" applyBorder="1" applyProtection="1">
      <alignment vertical="center"/>
    </xf>
    <xf numFmtId="0" fontId="0" fillId="9" borderId="31" xfId="0" applyFill="1" applyBorder="1" applyProtection="1">
      <alignment vertical="center"/>
      <protection locked="0"/>
    </xf>
    <xf numFmtId="0" fontId="0" fillId="9" borderId="32" xfId="0" applyFill="1" applyBorder="1" applyProtection="1">
      <alignment vertical="center"/>
      <protection locked="0"/>
    </xf>
    <xf numFmtId="0" fontId="0" fillId="9" borderId="4" xfId="0" applyFill="1" applyBorder="1" applyProtection="1">
      <alignment vertical="center"/>
    </xf>
    <xf numFmtId="0" fontId="0" fillId="9" borderId="0" xfId="0" applyFill="1" applyBorder="1" applyProtection="1">
      <alignment vertical="center"/>
    </xf>
    <xf numFmtId="0" fontId="16" fillId="9" borderId="0" xfId="0" applyFont="1" applyFill="1" applyBorder="1" applyAlignment="1" applyProtection="1">
      <alignment vertical="center"/>
    </xf>
    <xf numFmtId="178" fontId="16" fillId="9" borderId="0" xfId="0" applyNumberFormat="1" applyFont="1" applyFill="1" applyBorder="1" applyProtection="1">
      <alignment vertical="center"/>
    </xf>
    <xf numFmtId="0" fontId="0" fillId="9" borderId="0" xfId="0" applyFill="1" applyBorder="1" applyAlignment="1" applyProtection="1">
      <alignment vertical="center"/>
    </xf>
    <xf numFmtId="0" fontId="0" fillId="9" borderId="0" xfId="0" applyFill="1" applyBorder="1" applyProtection="1">
      <alignment vertical="center"/>
      <protection locked="0"/>
    </xf>
    <xf numFmtId="0" fontId="19" fillId="9" borderId="5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0" fillId="9" borderId="2" xfId="0" applyFill="1" applyBorder="1" applyProtection="1">
      <alignment vertical="center"/>
    </xf>
    <xf numFmtId="0" fontId="15" fillId="9" borderId="2" xfId="0" applyFont="1" applyFill="1" applyBorder="1" applyAlignment="1" applyProtection="1">
      <alignment vertical="center"/>
    </xf>
    <xf numFmtId="0" fontId="15" fillId="9" borderId="2" xfId="0" applyFont="1" applyFill="1" applyBorder="1" applyProtection="1">
      <alignment vertical="center"/>
    </xf>
    <xf numFmtId="0" fontId="0" fillId="9" borderId="2" xfId="0" applyFill="1" applyBorder="1" applyAlignment="1" applyProtection="1">
      <alignment vertical="center"/>
    </xf>
    <xf numFmtId="0" fontId="0" fillId="9" borderId="2" xfId="0" applyFill="1" applyBorder="1" applyProtection="1">
      <alignment vertical="center"/>
      <protection locked="0"/>
    </xf>
    <xf numFmtId="0" fontId="0" fillId="9" borderId="3" xfId="0" applyFill="1" applyBorder="1" applyProtection="1">
      <alignment vertical="center"/>
      <protection locked="0"/>
    </xf>
    <xf numFmtId="0" fontId="23" fillId="9" borderId="1" xfId="0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176" fontId="0" fillId="0" borderId="0" xfId="0" applyNumberFormat="1" applyFill="1" applyProtection="1">
      <alignment vertical="center"/>
      <protection locked="0"/>
    </xf>
    <xf numFmtId="49" fontId="7" fillId="9" borderId="28" xfId="0" quotePrefix="1" applyNumberFormat="1" applyFont="1" applyFill="1" applyBorder="1" applyAlignment="1" applyProtection="1">
      <alignment horizontal="center" vertical="center"/>
    </xf>
    <xf numFmtId="177" fontId="10" fillId="10" borderId="0" xfId="0" applyNumberFormat="1" applyFont="1" applyFill="1" applyBorder="1" applyAlignment="1" applyProtection="1">
      <alignment horizontal="center" vertical="center"/>
    </xf>
    <xf numFmtId="179" fontId="10" fillId="10" borderId="19" xfId="0" applyNumberFormat="1" applyFont="1" applyFill="1" applyBorder="1" applyAlignment="1" applyProtection="1">
      <alignment horizontal="center" vertical="center"/>
    </xf>
    <xf numFmtId="0" fontId="25" fillId="9" borderId="0" xfId="0" applyFont="1" applyFill="1" applyBorder="1" applyAlignment="1" applyProtection="1">
      <alignment horizontal="center" vertical="center"/>
      <protection locked="0"/>
    </xf>
    <xf numFmtId="0" fontId="4" fillId="9" borderId="2" xfId="0" applyFont="1" applyFill="1" applyBorder="1" applyProtection="1">
      <alignment vertical="center"/>
      <protection locked="0"/>
    </xf>
    <xf numFmtId="0" fontId="26" fillId="0" borderId="0" xfId="0" applyFont="1" applyFill="1" applyBorder="1" applyProtection="1">
      <alignment vertical="center"/>
    </xf>
    <xf numFmtId="0" fontId="0" fillId="11" borderId="0" xfId="0" applyFill="1" applyBorder="1" applyProtection="1">
      <alignment vertical="center"/>
    </xf>
    <xf numFmtId="0" fontId="0" fillId="11" borderId="0" xfId="0" applyFill="1" applyBorder="1" applyAlignment="1" applyProtection="1">
      <alignment vertical="center"/>
      <protection locked="0"/>
    </xf>
    <xf numFmtId="0" fontId="7" fillId="11" borderId="0" xfId="0" applyFont="1" applyFill="1" applyBorder="1" applyAlignment="1" applyProtection="1">
      <alignment vertical="center"/>
    </xf>
    <xf numFmtId="0" fontId="0" fillId="11" borderId="41" xfId="0" applyFill="1" applyBorder="1" applyProtection="1">
      <alignment vertical="center"/>
      <protection locked="0"/>
    </xf>
    <xf numFmtId="0" fontId="0" fillId="11" borderId="19" xfId="0" applyFill="1" applyBorder="1" applyProtection="1">
      <alignment vertical="center"/>
      <protection locked="0"/>
    </xf>
    <xf numFmtId="0" fontId="0" fillId="11" borderId="19" xfId="0" applyFill="1" applyBorder="1" applyAlignment="1" applyProtection="1">
      <alignment vertical="center"/>
      <protection locked="0"/>
    </xf>
    <xf numFmtId="0" fontId="0" fillId="11" borderId="42" xfId="0" applyFill="1" applyBorder="1" applyAlignment="1" applyProtection="1">
      <alignment vertical="center"/>
      <protection locked="0"/>
    </xf>
    <xf numFmtId="0" fontId="7" fillId="11" borderId="43" xfId="0" applyFont="1" applyFill="1" applyBorder="1" applyProtection="1">
      <alignment vertical="center"/>
    </xf>
    <xf numFmtId="0" fontId="0" fillId="11" borderId="44" xfId="0" applyFill="1" applyBorder="1" applyAlignment="1" applyProtection="1">
      <alignment vertical="center"/>
      <protection locked="0"/>
    </xf>
    <xf numFmtId="0" fontId="0" fillId="11" borderId="43" xfId="0" applyFill="1" applyBorder="1" applyProtection="1">
      <alignment vertical="center"/>
    </xf>
    <xf numFmtId="0" fontId="17" fillId="11" borderId="43" xfId="0" applyNumberFormat="1" applyFont="1" applyFill="1" applyBorder="1" applyProtection="1">
      <alignment vertical="center"/>
    </xf>
    <xf numFmtId="0" fontId="9" fillId="11" borderId="43" xfId="0" applyNumberFormat="1" applyFont="1" applyFill="1" applyBorder="1" applyAlignment="1" applyProtection="1">
      <alignment horizontal="left" vertical="center"/>
    </xf>
    <xf numFmtId="0" fontId="9" fillId="11" borderId="41" xfId="0" applyNumberFormat="1" applyFont="1" applyFill="1" applyBorder="1" applyAlignment="1" applyProtection="1">
      <alignment horizontal="left" vertical="center"/>
    </xf>
    <xf numFmtId="0" fontId="0" fillId="11" borderId="16" xfId="0" applyFill="1" applyBorder="1" applyProtection="1">
      <alignment vertical="center"/>
    </xf>
    <xf numFmtId="0" fontId="0" fillId="11" borderId="25" xfId="0" applyFill="1" applyBorder="1" applyProtection="1">
      <alignment vertical="center"/>
    </xf>
    <xf numFmtId="0" fontId="0" fillId="11" borderId="25" xfId="0" applyFill="1" applyBorder="1" applyAlignment="1" applyProtection="1">
      <alignment vertical="center"/>
      <protection locked="0"/>
    </xf>
    <xf numFmtId="0" fontId="0" fillId="11" borderId="45" xfId="0" applyFill="1" applyBorder="1" applyAlignment="1" applyProtection="1">
      <alignment vertical="center"/>
      <protection locked="0"/>
    </xf>
    <xf numFmtId="0" fontId="9" fillId="11" borderId="33" xfId="0" applyFont="1" applyFill="1" applyBorder="1" applyAlignment="1" applyProtection="1">
      <alignment horizontal="left" vertical="center" wrapText="1"/>
      <protection locked="0"/>
    </xf>
    <xf numFmtId="0" fontId="9" fillId="11" borderId="34" xfId="0" applyFont="1" applyFill="1" applyBorder="1" applyAlignment="1" applyProtection="1">
      <alignment horizontal="left" vertical="center"/>
      <protection locked="0"/>
    </xf>
    <xf numFmtId="0" fontId="9" fillId="11" borderId="35" xfId="0" applyFont="1" applyFill="1" applyBorder="1" applyAlignment="1" applyProtection="1">
      <alignment horizontal="left" vertical="center"/>
      <protection locked="0"/>
    </xf>
    <xf numFmtId="0" fontId="9" fillId="11" borderId="36" xfId="0" applyFont="1" applyFill="1" applyBorder="1" applyAlignment="1" applyProtection="1">
      <alignment horizontal="left" vertical="center"/>
      <protection locked="0"/>
    </xf>
    <xf numFmtId="0" fontId="9" fillId="11" borderId="0" xfId="0" applyFont="1" applyFill="1" applyBorder="1" applyAlignment="1" applyProtection="1">
      <alignment horizontal="left" vertical="center"/>
      <protection locked="0"/>
    </xf>
    <xf numFmtId="0" fontId="9" fillId="11" borderId="37" xfId="0" applyFont="1" applyFill="1" applyBorder="1" applyAlignment="1" applyProtection="1">
      <alignment horizontal="left" vertical="center"/>
      <protection locked="0"/>
    </xf>
    <xf numFmtId="0" fontId="9" fillId="11" borderId="38" xfId="0" applyFont="1" applyFill="1" applyBorder="1" applyAlignment="1" applyProtection="1">
      <alignment horizontal="left" vertical="center"/>
      <protection locked="0"/>
    </xf>
    <xf numFmtId="0" fontId="9" fillId="11" borderId="39" xfId="0" applyFont="1" applyFill="1" applyBorder="1" applyAlignment="1" applyProtection="1">
      <alignment horizontal="left" vertical="center"/>
      <protection locked="0"/>
    </xf>
    <xf numFmtId="0" fontId="9" fillId="11" borderId="40" xfId="0" applyFont="1" applyFill="1" applyBorder="1" applyAlignment="1" applyProtection="1">
      <alignment horizontal="left" vertical="center"/>
      <protection locked="0"/>
    </xf>
    <xf numFmtId="0" fontId="7" fillId="11" borderId="29" xfId="0" applyFont="1" applyFill="1" applyBorder="1" applyAlignment="1" applyProtection="1">
      <alignment horizontal="center" vertical="center"/>
    </xf>
    <xf numFmtId="0" fontId="18" fillId="9" borderId="0" xfId="0" applyFont="1" applyFill="1" applyBorder="1" applyAlignment="1" applyProtection="1">
      <alignment horizontal="center" vertical="center"/>
    </xf>
    <xf numFmtId="0" fontId="12" fillId="11" borderId="1" xfId="0" applyFont="1" applyFill="1" applyBorder="1" applyAlignment="1" applyProtection="1">
      <alignment horizontal="center" vertical="center" wrapText="1"/>
    </xf>
    <xf numFmtId="0" fontId="12" fillId="11" borderId="2" xfId="0" applyFont="1" applyFill="1" applyBorder="1" applyAlignment="1" applyProtection="1">
      <alignment horizontal="center" vertical="center" wrapText="1"/>
    </xf>
    <xf numFmtId="0" fontId="12" fillId="11" borderId="3" xfId="0" applyFont="1" applyFill="1" applyBorder="1" applyAlignment="1" applyProtection="1">
      <alignment horizontal="center" vertical="center" wrapText="1"/>
    </xf>
    <xf numFmtId="0" fontId="12" fillId="11" borderId="6" xfId="0" applyFont="1" applyFill="1" applyBorder="1" applyAlignment="1" applyProtection="1">
      <alignment horizontal="center" vertical="center" wrapText="1"/>
    </xf>
    <xf numFmtId="0" fontId="12" fillId="11" borderId="7" xfId="0" applyFont="1" applyFill="1" applyBorder="1" applyAlignment="1" applyProtection="1">
      <alignment horizontal="center" vertical="center" wrapText="1"/>
    </xf>
    <xf numFmtId="0" fontId="12" fillId="11" borderId="8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/>
    </xf>
    <xf numFmtId="0" fontId="12" fillId="10" borderId="1" xfId="0" applyFont="1" applyFill="1" applyBorder="1" applyAlignment="1" applyProtection="1">
      <alignment horizontal="center" vertical="center"/>
    </xf>
    <xf numFmtId="0" fontId="12" fillId="10" borderId="2" xfId="0" applyFont="1" applyFill="1" applyBorder="1" applyAlignment="1" applyProtection="1">
      <alignment horizontal="center" vertical="center"/>
    </xf>
    <xf numFmtId="0" fontId="12" fillId="10" borderId="3" xfId="0" applyFont="1" applyFill="1" applyBorder="1" applyAlignment="1" applyProtection="1">
      <alignment horizontal="center" vertical="center"/>
    </xf>
    <xf numFmtId="0" fontId="12" fillId="10" borderId="6" xfId="0" applyFont="1" applyFill="1" applyBorder="1" applyAlignment="1" applyProtection="1">
      <alignment horizontal="center" vertical="center"/>
    </xf>
    <xf numFmtId="0" fontId="12" fillId="10" borderId="7" xfId="0" applyFont="1" applyFill="1" applyBorder="1" applyAlignment="1" applyProtection="1">
      <alignment horizontal="center" vertical="center"/>
    </xf>
    <xf numFmtId="0" fontId="12" fillId="10" borderId="8" xfId="0" applyFont="1" applyFill="1" applyBorder="1" applyAlignment="1" applyProtection="1">
      <alignment horizontal="center" vertical="center"/>
    </xf>
    <xf numFmtId="178" fontId="18" fillId="9" borderId="0" xfId="0" applyNumberFormat="1" applyFont="1" applyFill="1" applyBorder="1" applyAlignment="1" applyProtection="1">
      <alignment horizontal="center" vertical="center"/>
    </xf>
    <xf numFmtId="177" fontId="7" fillId="11" borderId="0" xfId="0" applyNumberFormat="1" applyFont="1" applyFill="1" applyBorder="1" applyAlignment="1" applyProtection="1">
      <alignment horizontal="center" vertical="center"/>
    </xf>
    <xf numFmtId="0" fontId="10" fillId="9" borderId="0" xfId="0" applyFont="1" applyFill="1" applyBorder="1" applyAlignment="1" applyProtection="1">
      <alignment horizontal="center" vertical="center"/>
    </xf>
    <xf numFmtId="0" fontId="13" fillId="9" borderId="0" xfId="0" applyFont="1" applyFill="1" applyBorder="1" applyAlignment="1" applyProtection="1">
      <alignment horizontal="center" vertical="center"/>
    </xf>
    <xf numFmtId="180" fontId="23" fillId="9" borderId="5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AQ2454"/>
  <sheetViews>
    <sheetView tabSelected="1" topLeftCell="A4" zoomScale="85" zoomScaleNormal="85" workbookViewId="0">
      <selection activeCell="AC7" sqref="AC7"/>
    </sheetView>
  </sheetViews>
  <sheetFormatPr defaultRowHeight="16.5"/>
  <cols>
    <col min="1" max="1" width="0.5" style="25" customWidth="1"/>
    <col min="2" max="2" width="9" style="25"/>
    <col min="3" max="3" width="10.125" style="25" customWidth="1"/>
    <col min="4" max="4" width="13.75" style="25" customWidth="1"/>
    <col min="5" max="5" width="13.25" style="25" customWidth="1"/>
    <col min="6" max="7" width="12.75" style="41" customWidth="1"/>
    <col min="8" max="8" width="15.75" style="42" customWidth="1"/>
    <col min="9" max="9" width="14.25" style="43" customWidth="1"/>
    <col min="10" max="10" width="18" style="25" hidden="1" customWidth="1"/>
    <col min="11" max="11" width="13.25" style="25" customWidth="1"/>
    <col min="12" max="12" width="18" style="25" hidden="1" customWidth="1"/>
    <col min="13" max="13" width="13.875" style="25" customWidth="1"/>
    <col min="14" max="14" width="18" style="25" hidden="1" customWidth="1"/>
    <col min="15" max="15" width="7.625" style="25" hidden="1" customWidth="1"/>
    <col min="16" max="16" width="16.75" style="25" hidden="1" customWidth="1"/>
    <col min="17" max="17" width="11.125" style="25" hidden="1" customWidth="1"/>
    <col min="18" max="27" width="12.375" style="25" hidden="1" customWidth="1"/>
    <col min="28" max="28" width="2.375" style="25" customWidth="1"/>
    <col min="29" max="29" width="64.875" style="25" customWidth="1"/>
    <col min="30" max="30" width="3.75" style="25" customWidth="1"/>
    <col min="31" max="31" width="1.75" style="25" customWidth="1"/>
    <col min="32" max="32" width="7.5" style="25" customWidth="1"/>
    <col min="33" max="33" width="4.25" style="25" customWidth="1"/>
    <col min="34" max="34" width="6.625" style="25" customWidth="1"/>
    <col min="35" max="35" width="2.125" style="25" customWidth="1"/>
    <col min="36" max="36" width="4" style="25" customWidth="1"/>
    <col min="37" max="37" width="5.125" style="25" customWidth="1"/>
    <col min="38" max="38" width="3.375" style="25" customWidth="1"/>
    <col min="39" max="39" width="9" style="25"/>
    <col min="40" max="40" width="2.375" style="25" customWidth="1"/>
    <col min="41" max="41" width="5.125" style="25" customWidth="1"/>
    <col min="42" max="42" width="2.875" style="25" customWidth="1"/>
    <col min="43" max="43" width="16.75" style="25" customWidth="1"/>
    <col min="44" max="16384" width="9" style="25"/>
  </cols>
  <sheetData>
    <row r="1" spans="2:43" ht="28.5" customHeight="1">
      <c r="B1" s="141" t="s">
        <v>16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43" ht="21.75" hidden="1" customHeight="1">
      <c r="B2" s="26"/>
      <c r="C2" s="26"/>
      <c r="D2" s="26"/>
      <c r="E2" s="27">
        <v>43830</v>
      </c>
      <c r="F2" s="28" t="s">
        <v>0</v>
      </c>
      <c r="G2" s="28"/>
      <c r="H2" s="28"/>
      <c r="I2" s="29">
        <v>43101</v>
      </c>
      <c r="J2" s="29"/>
      <c r="K2" s="29"/>
      <c r="L2" s="29"/>
      <c r="M2" s="29"/>
      <c r="N2" s="29"/>
      <c r="O2" s="29"/>
      <c r="P2" s="29">
        <v>43465</v>
      </c>
      <c r="R2" s="29">
        <v>43466</v>
      </c>
      <c r="S2" s="29">
        <v>43830</v>
      </c>
      <c r="T2" s="29"/>
    </row>
    <row r="3" spans="2:43" ht="14.25" customHeight="1" thickBot="1">
      <c r="B3" s="26"/>
      <c r="C3" s="26"/>
      <c r="D3" s="26"/>
      <c r="E3" s="26"/>
      <c r="F3" s="28"/>
      <c r="G3" s="28"/>
      <c r="H3" s="28"/>
      <c r="I3" s="29"/>
      <c r="J3" s="29"/>
      <c r="K3" s="29"/>
      <c r="L3" s="29"/>
      <c r="M3" s="29"/>
      <c r="N3" s="29"/>
      <c r="O3" s="29"/>
      <c r="P3" s="28"/>
    </row>
    <row r="4" spans="2:43" ht="31.5" customHeight="1">
      <c r="B4" s="142" t="s">
        <v>43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4"/>
      <c r="N4" s="15"/>
      <c r="O4" s="15"/>
      <c r="P4" s="16"/>
    </row>
    <row r="5" spans="2:43" ht="11.25" customHeight="1"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  <c r="N5" s="17"/>
      <c r="O5" s="17"/>
      <c r="P5" s="18"/>
    </row>
    <row r="6" spans="2:43" ht="26.25" customHeight="1">
      <c r="B6" s="145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  <c r="N6" s="17"/>
      <c r="O6" s="17"/>
      <c r="P6" s="18"/>
    </row>
    <row r="7" spans="2:43" ht="82.5" customHeight="1" thickBot="1">
      <c r="B7" s="148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50"/>
      <c r="N7" s="19"/>
      <c r="O7" s="19"/>
      <c r="P7" s="20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</row>
    <row r="8" spans="2:43" ht="19.5" customHeight="1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</row>
    <row r="9" spans="2:43" ht="46.5" customHeight="1" thickBot="1">
      <c r="B9" s="44" t="s">
        <v>1</v>
      </c>
      <c r="C9" s="45" t="s">
        <v>2</v>
      </c>
      <c r="D9" s="46" t="s">
        <v>18</v>
      </c>
      <c r="E9" s="46" t="s">
        <v>19</v>
      </c>
      <c r="F9" s="47" t="s">
        <v>21</v>
      </c>
      <c r="G9" s="47" t="s">
        <v>20</v>
      </c>
      <c r="H9" s="46" t="s">
        <v>22</v>
      </c>
      <c r="I9" s="46" t="s">
        <v>23</v>
      </c>
      <c r="J9" s="48"/>
      <c r="K9" s="49" t="s">
        <v>24</v>
      </c>
      <c r="L9" s="49"/>
      <c r="M9" s="50" t="s">
        <v>25</v>
      </c>
      <c r="N9" s="21" t="s">
        <v>11</v>
      </c>
      <c r="O9" s="2"/>
      <c r="P9" s="30" t="s">
        <v>10</v>
      </c>
      <c r="Q9" s="31" t="s">
        <v>3</v>
      </c>
      <c r="R9" s="31" t="s">
        <v>4</v>
      </c>
      <c r="S9" s="31"/>
      <c r="T9" s="31"/>
      <c r="U9" s="31"/>
      <c r="V9" s="31"/>
      <c r="W9" s="32"/>
      <c r="X9" s="32"/>
      <c r="Y9" s="32"/>
      <c r="Z9" s="32"/>
      <c r="AA9" s="32"/>
      <c r="AB9" s="43"/>
      <c r="AC9" s="87"/>
      <c r="AD9" s="33"/>
      <c r="AE9" s="33"/>
      <c r="AF9" s="3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</row>
    <row r="10" spans="2:43" ht="19.5" customHeight="1" thickBot="1">
      <c r="B10" s="3">
        <v>1</v>
      </c>
      <c r="C10" s="4" t="s">
        <v>5</v>
      </c>
      <c r="D10" s="5">
        <v>43191</v>
      </c>
      <c r="E10" s="5">
        <v>43830</v>
      </c>
      <c r="F10" s="24">
        <f>IFERROR(DATEDIF(EOMONTH(Q10,0),EOMONTH(R10,0)+1,"m")+1,0)</f>
        <v>9</v>
      </c>
      <c r="G10" s="24">
        <f>IFERROR(DATEDIF(EOMONTH(W10,0),EOMONTH(X10,0)+1,"m")+1,0)</f>
        <v>12</v>
      </c>
      <c r="H10" s="34">
        <v>6</v>
      </c>
      <c r="I10" s="12">
        <v>8</v>
      </c>
      <c r="J10" s="6">
        <f>H10/F10</f>
        <v>0.66666666666666663</v>
      </c>
      <c r="K10" s="51">
        <f>IFERROR(ROUND(J10,1),0)</f>
        <v>0.7</v>
      </c>
      <c r="L10" s="52">
        <f>I10/G10</f>
        <v>0.66666666666666663</v>
      </c>
      <c r="M10" s="53">
        <f>IFERROR(ROUND(L10,1),0)</f>
        <v>0.7</v>
      </c>
      <c r="N10" s="22">
        <f>SUM(H10:I10)</f>
        <v>14</v>
      </c>
      <c r="O10" s="6">
        <f t="shared" ref="O10:O41" si="0">(N10/F10)</f>
        <v>1.5555555555555556</v>
      </c>
      <c r="P10" s="35">
        <f t="shared" ref="P10:P73" si="1">ROUND(O10,1)</f>
        <v>1.6</v>
      </c>
      <c r="Q10" s="27">
        <f t="shared" ref="Q10:Q73" si="2">IF($I$2&gt;D10,$I$2,D10)</f>
        <v>43191</v>
      </c>
      <c r="R10" s="27">
        <f t="shared" ref="R10:R73" si="3">IF($P$2&gt;E10,E10,$P$2)</f>
        <v>43465</v>
      </c>
      <c r="S10" s="27">
        <f t="shared" ref="S10:S73" si="4">IF($I$2&gt;D10,$I$2,D10)</f>
        <v>43191</v>
      </c>
      <c r="T10" s="27">
        <f t="shared" ref="T10:T73" si="5">IF($P$2&gt;E10,E10,$P$2)</f>
        <v>43465</v>
      </c>
      <c r="U10" s="27">
        <f>DATEDIF(EOMONTH(S10,0),EOMONTH(T10,0)+1,"m")+1</f>
        <v>9</v>
      </c>
      <c r="V10" s="36">
        <f>U10</f>
        <v>9</v>
      </c>
      <c r="W10" s="27">
        <f t="shared" ref="W10:W73" si="6">IF($R$2&gt;D10,$R$2,D10)</f>
        <v>43466</v>
      </c>
      <c r="X10" s="27">
        <f t="shared" ref="X10:X73" si="7">IF($S$2&gt;E10,E10,$S$2)</f>
        <v>43830</v>
      </c>
      <c r="Y10" s="27">
        <f>IF($R$2&gt;F10,$R$2,F10)</f>
        <v>43466</v>
      </c>
      <c r="Z10" s="27">
        <f>IF($S$2&gt;G10,G10,$S$2)</f>
        <v>12</v>
      </c>
      <c r="AA10" s="27">
        <f>DATEDIF(EOMONTH(W10,0),EOMONTH(X10,0)+1,"m")+1</f>
        <v>12</v>
      </c>
      <c r="AB10" s="88"/>
      <c r="AC10" s="43"/>
      <c r="AD10" s="55"/>
      <c r="AE10" s="55"/>
      <c r="AF10" s="94" t="s">
        <v>41</v>
      </c>
      <c r="AG10" s="55"/>
      <c r="AH10" s="55"/>
      <c r="AI10" s="55"/>
      <c r="AJ10" s="55"/>
      <c r="AK10" s="43"/>
      <c r="AL10" s="43"/>
      <c r="AM10" s="43"/>
      <c r="AN10" s="43"/>
      <c r="AO10" s="43"/>
      <c r="AP10" s="43"/>
      <c r="AQ10" s="43"/>
    </row>
    <row r="11" spans="2:43" ht="19.5" customHeight="1">
      <c r="B11" s="7">
        <v>2</v>
      </c>
      <c r="C11" s="8" t="s">
        <v>8</v>
      </c>
      <c r="D11" s="9">
        <v>43282</v>
      </c>
      <c r="E11" s="5">
        <v>43830</v>
      </c>
      <c r="F11" s="24">
        <f>IFERROR(DATEDIF(EOMONTH(Q11,0),EOMONTH(R11,0)+1,"m")+1,0)</f>
        <v>6</v>
      </c>
      <c r="G11" s="24">
        <f t="shared" ref="G11:G74" si="8">IFERROR(DATEDIF(EOMONTH(W11,0),EOMONTH(X11,0)+1,"m")+1,0)</f>
        <v>12</v>
      </c>
      <c r="H11" s="34">
        <v>10</v>
      </c>
      <c r="I11" s="12">
        <v>14</v>
      </c>
      <c r="J11" s="6">
        <f t="shared" ref="J11:J74" si="9">H11/F11</f>
        <v>1.6666666666666667</v>
      </c>
      <c r="K11" s="51">
        <f t="shared" ref="K11:K74" si="10">IFERROR(ROUND(J11,1),0)</f>
        <v>1.7</v>
      </c>
      <c r="L11" s="52">
        <f t="shared" ref="L11:L74" si="11">I11/G11</f>
        <v>1.1666666666666667</v>
      </c>
      <c r="M11" s="53">
        <f t="shared" ref="M11:M74" si="12">IFERROR(ROUND(L11,1),0)</f>
        <v>1.2</v>
      </c>
      <c r="N11" s="22">
        <f>SUM(H11:I11)</f>
        <v>24</v>
      </c>
      <c r="O11" s="6">
        <f t="shared" si="0"/>
        <v>4</v>
      </c>
      <c r="P11" s="35">
        <f t="shared" si="1"/>
        <v>4</v>
      </c>
      <c r="Q11" s="27">
        <f t="shared" si="2"/>
        <v>43282</v>
      </c>
      <c r="R11" s="27">
        <f t="shared" si="3"/>
        <v>43465</v>
      </c>
      <c r="S11" s="27">
        <f t="shared" si="4"/>
        <v>43282</v>
      </c>
      <c r="T11" s="27">
        <f t="shared" si="5"/>
        <v>43465</v>
      </c>
      <c r="U11" s="27">
        <f t="shared" ref="U11:U74" si="13">DATEDIF(EOMONTH(S11,0),EOMONTH(T11,0)+1,"m")+1</f>
        <v>6</v>
      </c>
      <c r="V11" s="36">
        <f t="shared" ref="V11:V74" si="14">U11</f>
        <v>6</v>
      </c>
      <c r="W11" s="27">
        <f t="shared" si="6"/>
        <v>43466</v>
      </c>
      <c r="X11" s="27">
        <f t="shared" si="7"/>
        <v>43830</v>
      </c>
      <c r="Y11" s="27">
        <f>IF($R$2&gt;F11,$R$2,F11)</f>
        <v>43466</v>
      </c>
      <c r="Z11" s="27">
        <f>IF($S$2&gt;G11,G11,$S$2)</f>
        <v>12</v>
      </c>
      <c r="AA11" s="27">
        <f t="shared" ref="AA11:AA74" si="15">DATEDIF(EOMONTH(W11,0),EOMONTH(X11,0)+1,"m")+1</f>
        <v>12</v>
      </c>
      <c r="AC11" s="86" t="s">
        <v>35</v>
      </c>
      <c r="AD11" s="80"/>
      <c r="AE11" s="80"/>
      <c r="AF11" s="81"/>
      <c r="AG11" s="82"/>
      <c r="AH11" s="83"/>
      <c r="AI11" s="83"/>
      <c r="AJ11" s="80"/>
      <c r="AK11" s="84"/>
      <c r="AL11" s="93" t="s">
        <v>39</v>
      </c>
      <c r="AM11" s="84"/>
      <c r="AN11" s="84"/>
      <c r="AO11" s="84"/>
      <c r="AP11" s="84"/>
      <c r="AQ11" s="85"/>
    </row>
    <row r="12" spans="2:43" ht="19.5" customHeight="1">
      <c r="B12" s="7">
        <v>3</v>
      </c>
      <c r="C12" s="8" t="s">
        <v>9</v>
      </c>
      <c r="D12" s="9">
        <v>42936</v>
      </c>
      <c r="E12" s="5">
        <v>43830</v>
      </c>
      <c r="F12" s="24">
        <f t="shared" ref="F12:F75" si="16">IFERROR(DATEDIF(EOMONTH(Q12,0),EOMONTH(R12,0)+1,"m")+1,0)</f>
        <v>12</v>
      </c>
      <c r="G12" s="24">
        <f t="shared" si="8"/>
        <v>12</v>
      </c>
      <c r="H12" s="34">
        <v>5</v>
      </c>
      <c r="I12" s="12">
        <v>13</v>
      </c>
      <c r="J12" s="6">
        <f t="shared" si="9"/>
        <v>0.41666666666666669</v>
      </c>
      <c r="K12" s="51">
        <f t="shared" si="10"/>
        <v>0.4</v>
      </c>
      <c r="L12" s="52">
        <f t="shared" si="11"/>
        <v>1.0833333333333333</v>
      </c>
      <c r="M12" s="53">
        <f t="shared" si="12"/>
        <v>1.1000000000000001</v>
      </c>
      <c r="N12" s="22">
        <f t="shared" ref="N12:N74" si="17">SUM(H12:I12)</f>
        <v>18</v>
      </c>
      <c r="O12" s="6">
        <f t="shared" si="0"/>
        <v>1.5</v>
      </c>
      <c r="P12" s="35">
        <f t="shared" si="1"/>
        <v>1.5</v>
      </c>
      <c r="Q12" s="27">
        <f t="shared" si="2"/>
        <v>43101</v>
      </c>
      <c r="R12" s="27">
        <f t="shared" si="3"/>
        <v>43465</v>
      </c>
      <c r="S12" s="27">
        <f t="shared" si="4"/>
        <v>43101</v>
      </c>
      <c r="T12" s="27">
        <f t="shared" si="5"/>
        <v>43465</v>
      </c>
      <c r="U12" s="27">
        <f t="shared" si="13"/>
        <v>12</v>
      </c>
      <c r="V12" s="36">
        <f t="shared" si="14"/>
        <v>12</v>
      </c>
      <c r="W12" s="27">
        <f t="shared" si="6"/>
        <v>43466</v>
      </c>
      <c r="X12" s="27">
        <f t="shared" si="7"/>
        <v>43830</v>
      </c>
      <c r="Y12" s="27">
        <f>IF($R$2&gt;F12,$R$2,F12)</f>
        <v>43466</v>
      </c>
      <c r="Z12" s="27">
        <f>IF($S$2&gt;G12,G12,$S$2)</f>
        <v>12</v>
      </c>
      <c r="AA12" s="27">
        <f t="shared" si="15"/>
        <v>12</v>
      </c>
      <c r="AC12" s="72"/>
      <c r="AD12" s="73"/>
      <c r="AE12" s="73"/>
      <c r="AF12" s="74"/>
      <c r="AG12" s="75"/>
      <c r="AH12" s="76"/>
      <c r="AI12" s="76"/>
      <c r="AJ12" s="77"/>
      <c r="AK12" s="77"/>
      <c r="AL12" s="77"/>
      <c r="AM12" s="92" t="s">
        <v>40</v>
      </c>
      <c r="AN12" s="77"/>
      <c r="AO12" s="77"/>
      <c r="AP12" s="77"/>
      <c r="AQ12" s="78" t="s">
        <v>14</v>
      </c>
    </row>
    <row r="13" spans="2:43" ht="19.5" customHeight="1">
      <c r="B13" s="7">
        <v>4</v>
      </c>
      <c r="C13" s="8" t="s">
        <v>5</v>
      </c>
      <c r="D13" s="9">
        <v>43435</v>
      </c>
      <c r="E13" s="5">
        <v>43830</v>
      </c>
      <c r="F13" s="24">
        <f t="shared" si="16"/>
        <v>1</v>
      </c>
      <c r="G13" s="24">
        <f t="shared" si="8"/>
        <v>12</v>
      </c>
      <c r="H13" s="34">
        <v>0</v>
      </c>
      <c r="I13" s="12">
        <v>10</v>
      </c>
      <c r="J13" s="6">
        <f t="shared" si="9"/>
        <v>0</v>
      </c>
      <c r="K13" s="51">
        <f t="shared" si="10"/>
        <v>0</v>
      </c>
      <c r="L13" s="52">
        <f t="shared" si="11"/>
        <v>0.83333333333333337</v>
      </c>
      <c r="M13" s="53">
        <f t="shared" si="12"/>
        <v>0.8</v>
      </c>
      <c r="N13" s="22">
        <f t="shared" si="17"/>
        <v>10</v>
      </c>
      <c r="O13" s="6">
        <f t="shared" si="0"/>
        <v>10</v>
      </c>
      <c r="P13" s="35">
        <f t="shared" si="1"/>
        <v>10</v>
      </c>
      <c r="Q13" s="27">
        <f t="shared" si="2"/>
        <v>43435</v>
      </c>
      <c r="R13" s="27">
        <f t="shared" si="3"/>
        <v>43465</v>
      </c>
      <c r="S13" s="27">
        <f t="shared" si="4"/>
        <v>43435</v>
      </c>
      <c r="T13" s="27">
        <f t="shared" si="5"/>
        <v>43465</v>
      </c>
      <c r="U13" s="27">
        <f t="shared" si="13"/>
        <v>1</v>
      </c>
      <c r="V13" s="36">
        <f t="shared" si="14"/>
        <v>1</v>
      </c>
      <c r="W13" s="27">
        <f t="shared" si="6"/>
        <v>43466</v>
      </c>
      <c r="X13" s="27">
        <f t="shared" si="7"/>
        <v>43830</v>
      </c>
      <c r="Y13" s="27">
        <f t="shared" ref="Y13:Y76" si="18">IF($I$2&gt;N13,$I$2,N13)</f>
        <v>43101</v>
      </c>
      <c r="Z13" s="27">
        <f t="shared" ref="Z13:Z76" si="19">IF($P$2&gt;O13,O13,$P$2)</f>
        <v>10</v>
      </c>
      <c r="AA13" s="27">
        <f t="shared" si="15"/>
        <v>12</v>
      </c>
      <c r="AC13" s="79" t="s">
        <v>36</v>
      </c>
      <c r="AD13" s="122" t="s">
        <v>12</v>
      </c>
      <c r="AE13" s="122" t="s">
        <v>34</v>
      </c>
      <c r="AF13" s="62">
        <f>AE21</f>
        <v>4.2</v>
      </c>
      <c r="AG13" s="122" t="s">
        <v>13</v>
      </c>
      <c r="AH13" s="63">
        <f>AE26</f>
        <v>4.2</v>
      </c>
      <c r="AI13" s="136" t="s">
        <v>33</v>
      </c>
      <c r="AJ13" s="138" t="s">
        <v>7</v>
      </c>
      <c r="AK13" s="138">
        <v>12</v>
      </c>
      <c r="AL13" s="122" t="s">
        <v>12</v>
      </c>
      <c r="AM13" s="90">
        <f>AF13+AH13</f>
        <v>8.4</v>
      </c>
      <c r="AN13" s="138" t="s">
        <v>7</v>
      </c>
      <c r="AO13" s="138">
        <v>12</v>
      </c>
      <c r="AP13" s="139" t="s">
        <v>12</v>
      </c>
      <c r="AQ13" s="140">
        <f>AM13/AM14*AO13</f>
        <v>9.163636363636364</v>
      </c>
    </row>
    <row r="14" spans="2:43" ht="19.5" customHeight="1">
      <c r="B14" s="7">
        <v>5</v>
      </c>
      <c r="C14" s="8" t="s">
        <v>17</v>
      </c>
      <c r="D14" s="9">
        <v>43160</v>
      </c>
      <c r="E14" s="9">
        <v>43465</v>
      </c>
      <c r="F14" s="24">
        <f t="shared" si="16"/>
        <v>10</v>
      </c>
      <c r="G14" s="24">
        <f t="shared" si="8"/>
        <v>0</v>
      </c>
      <c r="H14" s="34">
        <v>5</v>
      </c>
      <c r="I14" s="12">
        <v>0</v>
      </c>
      <c r="J14" s="6">
        <f t="shared" si="9"/>
        <v>0.5</v>
      </c>
      <c r="K14" s="51">
        <f t="shared" si="10"/>
        <v>0.5</v>
      </c>
      <c r="L14" s="52" t="e">
        <f t="shared" si="11"/>
        <v>#DIV/0!</v>
      </c>
      <c r="M14" s="53">
        <f t="shared" si="12"/>
        <v>0</v>
      </c>
      <c r="N14" s="22">
        <f t="shared" si="17"/>
        <v>5</v>
      </c>
      <c r="O14" s="6"/>
      <c r="P14" s="35">
        <f t="shared" si="1"/>
        <v>0</v>
      </c>
      <c r="Q14" s="27">
        <f t="shared" si="2"/>
        <v>43160</v>
      </c>
      <c r="R14" s="27">
        <f t="shared" si="3"/>
        <v>43465</v>
      </c>
      <c r="S14" s="27">
        <f t="shared" si="4"/>
        <v>43160</v>
      </c>
      <c r="T14" s="27">
        <f t="shared" si="5"/>
        <v>43465</v>
      </c>
      <c r="U14" s="27">
        <f t="shared" si="13"/>
        <v>10</v>
      </c>
      <c r="V14" s="36">
        <f t="shared" si="14"/>
        <v>10</v>
      </c>
      <c r="W14" s="27">
        <f t="shared" si="6"/>
        <v>43466</v>
      </c>
      <c r="X14" s="27">
        <f t="shared" si="7"/>
        <v>43465</v>
      </c>
      <c r="Y14" s="27">
        <f t="shared" si="18"/>
        <v>43101</v>
      </c>
      <c r="Z14" s="27">
        <f t="shared" si="19"/>
        <v>0</v>
      </c>
      <c r="AA14" s="27" t="e">
        <f t="shared" si="15"/>
        <v>#NUM!</v>
      </c>
      <c r="AC14" s="89" t="s">
        <v>38</v>
      </c>
      <c r="AD14" s="122"/>
      <c r="AE14" s="122"/>
      <c r="AF14" s="64">
        <f>AE22</f>
        <v>6</v>
      </c>
      <c r="AG14" s="122"/>
      <c r="AH14" s="64">
        <f>AE27</f>
        <v>5</v>
      </c>
      <c r="AI14" s="136"/>
      <c r="AJ14" s="138"/>
      <c r="AK14" s="138"/>
      <c r="AL14" s="122"/>
      <c r="AM14" s="91">
        <f>AF14+AH14</f>
        <v>11</v>
      </c>
      <c r="AN14" s="138"/>
      <c r="AO14" s="138"/>
      <c r="AP14" s="139"/>
      <c r="AQ14" s="140"/>
    </row>
    <row r="15" spans="2:43" ht="19.5" customHeight="1" thickBot="1">
      <c r="B15" s="7">
        <v>6</v>
      </c>
      <c r="C15" s="8" t="s">
        <v>37</v>
      </c>
      <c r="D15" s="9">
        <v>43466</v>
      </c>
      <c r="E15" s="9">
        <v>43830</v>
      </c>
      <c r="F15" s="24">
        <f t="shared" si="16"/>
        <v>0</v>
      </c>
      <c r="G15" s="24">
        <f t="shared" si="8"/>
        <v>12</v>
      </c>
      <c r="H15" s="34">
        <v>0</v>
      </c>
      <c r="I15" s="12">
        <v>5</v>
      </c>
      <c r="J15" s="6" t="e">
        <f t="shared" si="9"/>
        <v>#DIV/0!</v>
      </c>
      <c r="K15" s="51">
        <f t="shared" si="10"/>
        <v>0</v>
      </c>
      <c r="L15" s="52">
        <f t="shared" si="11"/>
        <v>0.41666666666666669</v>
      </c>
      <c r="M15" s="53">
        <f t="shared" si="12"/>
        <v>0.4</v>
      </c>
      <c r="N15" s="22">
        <f t="shared" si="17"/>
        <v>5</v>
      </c>
      <c r="O15" s="6" t="e">
        <f t="shared" si="0"/>
        <v>#DIV/0!</v>
      </c>
      <c r="P15" s="35" t="e">
        <f t="shared" si="1"/>
        <v>#DIV/0!</v>
      </c>
      <c r="Q15" s="27">
        <f t="shared" si="2"/>
        <v>43466</v>
      </c>
      <c r="R15" s="27">
        <f t="shared" si="3"/>
        <v>43465</v>
      </c>
      <c r="S15" s="27">
        <f t="shared" si="4"/>
        <v>43466</v>
      </c>
      <c r="T15" s="27">
        <f t="shared" si="5"/>
        <v>43465</v>
      </c>
      <c r="U15" s="27" t="e">
        <f t="shared" si="13"/>
        <v>#NUM!</v>
      </c>
      <c r="V15" s="36" t="e">
        <f t="shared" si="14"/>
        <v>#NUM!</v>
      </c>
      <c r="W15" s="27">
        <f t="shared" si="6"/>
        <v>43466</v>
      </c>
      <c r="X15" s="27">
        <f t="shared" si="7"/>
        <v>43830</v>
      </c>
      <c r="Y15" s="27">
        <f t="shared" si="18"/>
        <v>43101</v>
      </c>
      <c r="Z15" s="27" t="e">
        <f t="shared" si="19"/>
        <v>#DIV/0!</v>
      </c>
      <c r="AA15" s="27">
        <f t="shared" si="15"/>
        <v>12</v>
      </c>
      <c r="AC15" s="65"/>
      <c r="AD15" s="66"/>
      <c r="AE15" s="67"/>
      <c r="AF15" s="68"/>
      <c r="AG15" s="68"/>
      <c r="AH15" s="69"/>
      <c r="AI15" s="69"/>
      <c r="AJ15" s="69"/>
      <c r="AK15" s="70"/>
      <c r="AL15" s="70"/>
      <c r="AM15" s="70"/>
      <c r="AN15" s="70"/>
      <c r="AO15" s="70"/>
      <c r="AP15" s="70"/>
      <c r="AQ15" s="71"/>
    </row>
    <row r="16" spans="2:43" ht="19.5" customHeight="1">
      <c r="B16" s="7">
        <v>7</v>
      </c>
      <c r="C16" s="8" t="s">
        <v>42</v>
      </c>
      <c r="D16" s="9">
        <v>43254</v>
      </c>
      <c r="E16" s="9">
        <v>43465</v>
      </c>
      <c r="F16" s="24">
        <f t="shared" si="16"/>
        <v>7</v>
      </c>
      <c r="G16" s="24">
        <f t="shared" si="8"/>
        <v>0</v>
      </c>
      <c r="H16" s="34">
        <v>6</v>
      </c>
      <c r="I16" s="12">
        <v>0</v>
      </c>
      <c r="J16" s="6">
        <f t="shared" si="9"/>
        <v>0.8571428571428571</v>
      </c>
      <c r="K16" s="51">
        <f t="shared" si="10"/>
        <v>0.9</v>
      </c>
      <c r="L16" s="52" t="e">
        <f t="shared" si="11"/>
        <v>#DIV/0!</v>
      </c>
      <c r="M16" s="53">
        <f t="shared" si="12"/>
        <v>0</v>
      </c>
      <c r="N16" s="22">
        <f t="shared" si="17"/>
        <v>6</v>
      </c>
      <c r="O16" s="6">
        <f t="shared" si="0"/>
        <v>0.8571428571428571</v>
      </c>
      <c r="P16" s="35">
        <f t="shared" si="1"/>
        <v>0.9</v>
      </c>
      <c r="Q16" s="27">
        <f t="shared" si="2"/>
        <v>43254</v>
      </c>
      <c r="R16" s="27">
        <f t="shared" si="3"/>
        <v>43465</v>
      </c>
      <c r="S16" s="27">
        <f t="shared" si="4"/>
        <v>43254</v>
      </c>
      <c r="T16" s="27">
        <f t="shared" si="5"/>
        <v>43465</v>
      </c>
      <c r="U16" s="27">
        <f t="shared" si="13"/>
        <v>7</v>
      </c>
      <c r="V16" s="36">
        <f t="shared" si="14"/>
        <v>7</v>
      </c>
      <c r="W16" s="27">
        <f t="shared" si="6"/>
        <v>43466</v>
      </c>
      <c r="X16" s="27">
        <f t="shared" si="7"/>
        <v>43465</v>
      </c>
      <c r="Y16" s="27">
        <f t="shared" si="18"/>
        <v>43101</v>
      </c>
      <c r="Z16" s="27">
        <f t="shared" si="19"/>
        <v>0.8571428571428571</v>
      </c>
      <c r="AA16" s="27" t="e">
        <f t="shared" si="15"/>
        <v>#NUM!</v>
      </c>
      <c r="AC16" s="59"/>
      <c r="AD16" s="59"/>
      <c r="AE16" s="59"/>
      <c r="AF16" s="59"/>
      <c r="AG16" s="60"/>
      <c r="AH16" s="56"/>
      <c r="AI16" s="56"/>
      <c r="AJ16" s="56"/>
      <c r="AK16" s="56"/>
      <c r="AL16" s="56"/>
      <c r="AM16" s="56"/>
      <c r="AN16" s="56"/>
      <c r="AO16" s="56"/>
      <c r="AP16" s="56"/>
      <c r="AQ16" s="56"/>
    </row>
    <row r="17" spans="2:43" ht="19.5" customHeight="1" thickBot="1">
      <c r="B17" s="7">
        <v>8</v>
      </c>
      <c r="C17" s="8"/>
      <c r="D17" s="9"/>
      <c r="E17" s="8"/>
      <c r="F17" s="24">
        <f t="shared" si="16"/>
        <v>0</v>
      </c>
      <c r="G17" s="24">
        <f t="shared" si="8"/>
        <v>0</v>
      </c>
      <c r="H17" s="34"/>
      <c r="I17" s="12"/>
      <c r="J17" s="6" t="e">
        <f t="shared" si="9"/>
        <v>#DIV/0!</v>
      </c>
      <c r="K17" s="51">
        <f t="shared" si="10"/>
        <v>0</v>
      </c>
      <c r="L17" s="52" t="e">
        <f t="shared" si="11"/>
        <v>#DIV/0!</v>
      </c>
      <c r="M17" s="53">
        <f t="shared" si="12"/>
        <v>0</v>
      </c>
      <c r="N17" s="22">
        <f t="shared" si="17"/>
        <v>0</v>
      </c>
      <c r="O17" s="6" t="e">
        <f t="shared" si="0"/>
        <v>#DIV/0!</v>
      </c>
      <c r="P17" s="35" t="e">
        <f t="shared" si="1"/>
        <v>#DIV/0!</v>
      </c>
      <c r="Q17" s="27">
        <f t="shared" si="2"/>
        <v>43101</v>
      </c>
      <c r="R17" s="27">
        <f t="shared" si="3"/>
        <v>0</v>
      </c>
      <c r="S17" s="27">
        <f t="shared" si="4"/>
        <v>43101</v>
      </c>
      <c r="T17" s="27">
        <f t="shared" si="5"/>
        <v>0</v>
      </c>
      <c r="U17" s="27" t="e">
        <f t="shared" si="13"/>
        <v>#NUM!</v>
      </c>
      <c r="V17" s="36" t="e">
        <f t="shared" si="14"/>
        <v>#NUM!</v>
      </c>
      <c r="W17" s="27">
        <f t="shared" si="6"/>
        <v>43466</v>
      </c>
      <c r="X17" s="27">
        <f t="shared" si="7"/>
        <v>0</v>
      </c>
      <c r="Y17" s="27">
        <f t="shared" si="18"/>
        <v>43101</v>
      </c>
      <c r="Z17" s="27" t="e">
        <f t="shared" si="19"/>
        <v>#DIV/0!</v>
      </c>
      <c r="AA17" s="27" t="e">
        <f t="shared" si="15"/>
        <v>#NUM!</v>
      </c>
      <c r="AC17" s="98"/>
      <c r="AD17" s="99"/>
      <c r="AE17" s="99"/>
      <c r="AF17" s="100"/>
      <c r="AG17" s="101"/>
      <c r="AH17" s="57"/>
      <c r="AI17" s="57"/>
      <c r="AJ17" s="57"/>
      <c r="AK17" s="58"/>
      <c r="AL17" s="58"/>
      <c r="AM17" s="56"/>
      <c r="AN17" s="56"/>
      <c r="AO17" s="56"/>
      <c r="AP17" s="56"/>
      <c r="AQ17" s="56"/>
    </row>
    <row r="18" spans="2:43" ht="19.5" customHeight="1">
      <c r="B18" s="7">
        <v>9</v>
      </c>
      <c r="C18" s="8"/>
      <c r="D18" s="9"/>
      <c r="E18" s="9"/>
      <c r="F18" s="24">
        <f t="shared" si="16"/>
        <v>0</v>
      </c>
      <c r="G18" s="24">
        <f t="shared" si="8"/>
        <v>0</v>
      </c>
      <c r="H18" s="34"/>
      <c r="I18" s="12"/>
      <c r="J18" s="6" t="e">
        <f t="shared" si="9"/>
        <v>#DIV/0!</v>
      </c>
      <c r="K18" s="51">
        <f t="shared" si="10"/>
        <v>0</v>
      </c>
      <c r="L18" s="52" t="e">
        <f t="shared" si="11"/>
        <v>#DIV/0!</v>
      </c>
      <c r="M18" s="53">
        <f t="shared" si="12"/>
        <v>0</v>
      </c>
      <c r="N18" s="22">
        <f t="shared" si="17"/>
        <v>0</v>
      </c>
      <c r="O18" s="6" t="e">
        <f t="shared" si="0"/>
        <v>#DIV/0!</v>
      </c>
      <c r="P18" s="35" t="e">
        <f t="shared" si="1"/>
        <v>#DIV/0!</v>
      </c>
      <c r="Q18" s="27">
        <f t="shared" si="2"/>
        <v>43101</v>
      </c>
      <c r="R18" s="27">
        <f t="shared" si="3"/>
        <v>0</v>
      </c>
      <c r="S18" s="27">
        <f t="shared" si="4"/>
        <v>43101</v>
      </c>
      <c r="T18" s="27">
        <f t="shared" si="5"/>
        <v>0</v>
      </c>
      <c r="U18" s="27" t="e">
        <f t="shared" si="13"/>
        <v>#NUM!</v>
      </c>
      <c r="V18" s="36" t="e">
        <f t="shared" si="14"/>
        <v>#NUM!</v>
      </c>
      <c r="W18" s="27">
        <f t="shared" si="6"/>
        <v>43466</v>
      </c>
      <c r="X18" s="27">
        <f t="shared" si="7"/>
        <v>0</v>
      </c>
      <c r="Y18" s="27">
        <f t="shared" si="18"/>
        <v>43101</v>
      </c>
      <c r="Z18" s="27" t="e">
        <f t="shared" si="19"/>
        <v>#DIV/0!</v>
      </c>
      <c r="AA18" s="27" t="e">
        <f t="shared" si="15"/>
        <v>#NUM!</v>
      </c>
      <c r="AC18" s="102" t="s">
        <v>15</v>
      </c>
      <c r="AD18" s="95"/>
      <c r="AE18" s="95"/>
      <c r="AF18" s="96"/>
      <c r="AG18" s="103"/>
      <c r="AH18" s="57"/>
      <c r="AI18" s="57"/>
      <c r="AJ18" s="123" t="s">
        <v>28</v>
      </c>
      <c r="AK18" s="124"/>
      <c r="AL18" s="124"/>
      <c r="AM18" s="125"/>
      <c r="AN18" s="61"/>
      <c r="AO18" s="130" t="str">
        <f>IF(AQ13&gt;=10,"3점",IF(AQ13&gt;=8,"2점",IF(AQ13&gt;=4,"1점","0점")))</f>
        <v>2점</v>
      </c>
      <c r="AP18" s="131"/>
      <c r="AQ18" s="132"/>
    </row>
    <row r="19" spans="2:43" ht="19.5" customHeight="1" thickBot="1">
      <c r="B19" s="7">
        <v>10</v>
      </c>
      <c r="C19" s="8"/>
      <c r="D19" s="8"/>
      <c r="E19" s="8"/>
      <c r="F19" s="24">
        <f t="shared" si="16"/>
        <v>0</v>
      </c>
      <c r="G19" s="24">
        <f t="shared" si="8"/>
        <v>0</v>
      </c>
      <c r="H19" s="34"/>
      <c r="I19" s="12"/>
      <c r="J19" s="6" t="e">
        <f t="shared" si="9"/>
        <v>#DIV/0!</v>
      </c>
      <c r="K19" s="51">
        <f t="shared" si="10"/>
        <v>0</v>
      </c>
      <c r="L19" s="52" t="e">
        <f t="shared" si="11"/>
        <v>#DIV/0!</v>
      </c>
      <c r="M19" s="53">
        <f t="shared" si="12"/>
        <v>0</v>
      </c>
      <c r="N19" s="22">
        <f t="shared" si="17"/>
        <v>0</v>
      </c>
      <c r="O19" s="6" t="e">
        <f t="shared" si="0"/>
        <v>#DIV/0!</v>
      </c>
      <c r="P19" s="35" t="e">
        <f t="shared" si="1"/>
        <v>#DIV/0!</v>
      </c>
      <c r="Q19" s="27">
        <f t="shared" si="2"/>
        <v>43101</v>
      </c>
      <c r="R19" s="27">
        <f t="shared" si="3"/>
        <v>0</v>
      </c>
      <c r="S19" s="27">
        <f t="shared" si="4"/>
        <v>43101</v>
      </c>
      <c r="T19" s="27">
        <f t="shared" si="5"/>
        <v>0</v>
      </c>
      <c r="U19" s="27" t="e">
        <f t="shared" si="13"/>
        <v>#NUM!</v>
      </c>
      <c r="V19" s="36" t="e">
        <f t="shared" si="14"/>
        <v>#NUM!</v>
      </c>
      <c r="W19" s="27">
        <f t="shared" si="6"/>
        <v>43466</v>
      </c>
      <c r="X19" s="27">
        <f t="shared" si="7"/>
        <v>0</v>
      </c>
      <c r="Y19" s="27">
        <f t="shared" si="18"/>
        <v>43101</v>
      </c>
      <c r="Z19" s="27" t="e">
        <f t="shared" si="19"/>
        <v>#DIV/0!</v>
      </c>
      <c r="AA19" s="27" t="e">
        <f t="shared" si="15"/>
        <v>#NUM!</v>
      </c>
      <c r="AC19" s="104"/>
      <c r="AD19" s="95"/>
      <c r="AE19" s="95"/>
      <c r="AF19" s="96"/>
      <c r="AG19" s="103"/>
      <c r="AH19" s="57"/>
      <c r="AI19" s="57"/>
      <c r="AJ19" s="126"/>
      <c r="AK19" s="127"/>
      <c r="AL19" s="127"/>
      <c r="AM19" s="128"/>
      <c r="AN19" s="61"/>
      <c r="AO19" s="133"/>
      <c r="AP19" s="134"/>
      <c r="AQ19" s="135"/>
    </row>
    <row r="20" spans="2:43" ht="19.5" customHeight="1">
      <c r="B20" s="7">
        <v>11</v>
      </c>
      <c r="C20" s="8"/>
      <c r="D20" s="8"/>
      <c r="E20" s="8"/>
      <c r="F20" s="24">
        <f t="shared" si="16"/>
        <v>0</v>
      </c>
      <c r="G20" s="24">
        <f t="shared" si="8"/>
        <v>0</v>
      </c>
      <c r="H20" s="34"/>
      <c r="I20" s="12"/>
      <c r="J20" s="6" t="e">
        <f t="shared" si="9"/>
        <v>#DIV/0!</v>
      </c>
      <c r="K20" s="51">
        <f t="shared" si="10"/>
        <v>0</v>
      </c>
      <c r="L20" s="52" t="e">
        <f t="shared" si="11"/>
        <v>#DIV/0!</v>
      </c>
      <c r="M20" s="53">
        <f t="shared" si="12"/>
        <v>0</v>
      </c>
      <c r="N20" s="22">
        <f t="shared" si="17"/>
        <v>0</v>
      </c>
      <c r="O20" s="6" t="e">
        <f t="shared" si="0"/>
        <v>#DIV/0!</v>
      </c>
      <c r="P20" s="35" t="e">
        <f t="shared" si="1"/>
        <v>#DIV/0!</v>
      </c>
      <c r="Q20" s="27">
        <f t="shared" si="2"/>
        <v>43101</v>
      </c>
      <c r="R20" s="27">
        <f t="shared" si="3"/>
        <v>0</v>
      </c>
      <c r="S20" s="27">
        <f t="shared" si="4"/>
        <v>43101</v>
      </c>
      <c r="T20" s="27">
        <f t="shared" si="5"/>
        <v>0</v>
      </c>
      <c r="U20" s="27" t="e">
        <f t="shared" si="13"/>
        <v>#NUM!</v>
      </c>
      <c r="V20" s="36" t="e">
        <f t="shared" si="14"/>
        <v>#NUM!</v>
      </c>
      <c r="W20" s="27">
        <f t="shared" si="6"/>
        <v>43466</v>
      </c>
      <c r="X20" s="27">
        <f t="shared" si="7"/>
        <v>0</v>
      </c>
      <c r="Y20" s="27">
        <f t="shared" si="18"/>
        <v>43101</v>
      </c>
      <c r="Z20" s="27" t="e">
        <f t="shared" si="19"/>
        <v>#DIV/0!</v>
      </c>
      <c r="AA20" s="27" t="e">
        <f t="shared" si="15"/>
        <v>#NUM!</v>
      </c>
      <c r="AC20" s="105" t="s">
        <v>26</v>
      </c>
      <c r="AD20" s="97"/>
      <c r="AE20" s="95"/>
      <c r="AF20" s="96"/>
      <c r="AG20" s="103"/>
      <c r="AH20" s="57"/>
      <c r="AI20" s="57"/>
      <c r="AJ20" s="57"/>
      <c r="AK20" s="58"/>
      <c r="AL20" s="58"/>
      <c r="AM20" s="56"/>
      <c r="AN20" s="56"/>
      <c r="AO20" s="56"/>
      <c r="AP20" s="56"/>
      <c r="AQ20" s="56"/>
    </row>
    <row r="21" spans="2:43" ht="19.5" customHeight="1">
      <c r="B21" s="7">
        <v>12</v>
      </c>
      <c r="C21" s="8"/>
      <c r="D21" s="8"/>
      <c r="E21" s="8"/>
      <c r="F21" s="24">
        <f t="shared" si="16"/>
        <v>0</v>
      </c>
      <c r="G21" s="24">
        <f t="shared" si="8"/>
        <v>0</v>
      </c>
      <c r="H21" s="34"/>
      <c r="I21" s="12"/>
      <c r="J21" s="6" t="e">
        <f t="shared" si="9"/>
        <v>#DIV/0!</v>
      </c>
      <c r="K21" s="51">
        <f t="shared" si="10"/>
        <v>0</v>
      </c>
      <c r="L21" s="52" t="e">
        <f t="shared" si="11"/>
        <v>#DIV/0!</v>
      </c>
      <c r="M21" s="53">
        <f t="shared" si="12"/>
        <v>0</v>
      </c>
      <c r="N21" s="22">
        <f t="shared" si="17"/>
        <v>0</v>
      </c>
      <c r="O21" s="6" t="e">
        <f t="shared" si="0"/>
        <v>#DIV/0!</v>
      </c>
      <c r="P21" s="35" t="e">
        <f t="shared" si="1"/>
        <v>#DIV/0!</v>
      </c>
      <c r="Q21" s="27">
        <f t="shared" si="2"/>
        <v>43101</v>
      </c>
      <c r="R21" s="27">
        <f t="shared" si="3"/>
        <v>0</v>
      </c>
      <c r="S21" s="27">
        <f t="shared" si="4"/>
        <v>43101</v>
      </c>
      <c r="T21" s="27">
        <f t="shared" si="5"/>
        <v>0</v>
      </c>
      <c r="U21" s="27" t="e">
        <f t="shared" si="13"/>
        <v>#NUM!</v>
      </c>
      <c r="V21" s="36" t="e">
        <f t="shared" si="14"/>
        <v>#NUM!</v>
      </c>
      <c r="W21" s="27">
        <f t="shared" si="6"/>
        <v>43466</v>
      </c>
      <c r="X21" s="27">
        <f t="shared" si="7"/>
        <v>0</v>
      </c>
      <c r="Y21" s="27">
        <f t="shared" si="18"/>
        <v>43101</v>
      </c>
      <c r="Z21" s="27" t="e">
        <f t="shared" si="19"/>
        <v>#DIV/0!</v>
      </c>
      <c r="AA21" s="27" t="e">
        <f t="shared" si="15"/>
        <v>#NUM!</v>
      </c>
      <c r="AC21" s="106" t="s">
        <v>31</v>
      </c>
      <c r="AD21" s="129" t="s">
        <v>6</v>
      </c>
      <c r="AE21" s="137">
        <f>SUM(K10:K1003)</f>
        <v>4.2</v>
      </c>
      <c r="AF21" s="137"/>
      <c r="AG21" s="103"/>
      <c r="AH21" s="57"/>
      <c r="AI21" s="57"/>
      <c r="AJ21" s="57"/>
      <c r="AK21" s="58"/>
      <c r="AL21" s="58"/>
      <c r="AM21" s="56"/>
      <c r="AN21" s="56"/>
      <c r="AO21" s="56"/>
      <c r="AP21" s="56"/>
      <c r="AQ21" s="56"/>
    </row>
    <row r="22" spans="2:43" ht="19.5" customHeight="1">
      <c r="B22" s="7">
        <v>13</v>
      </c>
      <c r="C22" s="8"/>
      <c r="D22" s="8"/>
      <c r="E22" s="8"/>
      <c r="F22" s="24">
        <f t="shared" si="16"/>
        <v>0</v>
      </c>
      <c r="G22" s="24">
        <f t="shared" si="8"/>
        <v>0</v>
      </c>
      <c r="H22" s="34"/>
      <c r="I22" s="12"/>
      <c r="J22" s="6" t="e">
        <f t="shared" si="9"/>
        <v>#DIV/0!</v>
      </c>
      <c r="K22" s="51">
        <f t="shared" si="10"/>
        <v>0</v>
      </c>
      <c r="L22" s="52" t="e">
        <f t="shared" si="11"/>
        <v>#DIV/0!</v>
      </c>
      <c r="M22" s="53">
        <f t="shared" si="12"/>
        <v>0</v>
      </c>
      <c r="N22" s="22">
        <f t="shared" si="17"/>
        <v>0</v>
      </c>
      <c r="O22" s="6" t="e">
        <f t="shared" si="0"/>
        <v>#DIV/0!</v>
      </c>
      <c r="P22" s="35" t="e">
        <f t="shared" si="1"/>
        <v>#DIV/0!</v>
      </c>
      <c r="Q22" s="27">
        <f t="shared" si="2"/>
        <v>43101</v>
      </c>
      <c r="R22" s="27">
        <f t="shared" si="3"/>
        <v>0</v>
      </c>
      <c r="S22" s="27">
        <f t="shared" si="4"/>
        <v>43101</v>
      </c>
      <c r="T22" s="27">
        <f t="shared" si="5"/>
        <v>0</v>
      </c>
      <c r="U22" s="27" t="e">
        <f t="shared" si="13"/>
        <v>#NUM!</v>
      </c>
      <c r="V22" s="36" t="e">
        <f t="shared" si="14"/>
        <v>#NUM!</v>
      </c>
      <c r="W22" s="27">
        <f t="shared" si="6"/>
        <v>43466</v>
      </c>
      <c r="X22" s="27">
        <f t="shared" si="7"/>
        <v>0</v>
      </c>
      <c r="Y22" s="27">
        <f t="shared" si="18"/>
        <v>43101</v>
      </c>
      <c r="Z22" s="27" t="e">
        <f t="shared" si="19"/>
        <v>#DIV/0!</v>
      </c>
      <c r="AA22" s="27" t="e">
        <f t="shared" si="15"/>
        <v>#NUM!</v>
      </c>
      <c r="AC22" s="107" t="s">
        <v>29</v>
      </c>
      <c r="AD22" s="129"/>
      <c r="AE22" s="121">
        <f>IFERROR(COUNT($U$10:$U$1048576),"")</f>
        <v>6</v>
      </c>
      <c r="AF22" s="121"/>
      <c r="AG22" s="103"/>
      <c r="AH22" s="57"/>
      <c r="AI22" s="57"/>
      <c r="AJ22" s="112" t="s">
        <v>44</v>
      </c>
      <c r="AK22" s="113"/>
      <c r="AL22" s="113"/>
      <c r="AM22" s="113"/>
      <c r="AN22" s="113"/>
      <c r="AO22" s="113"/>
      <c r="AP22" s="113"/>
      <c r="AQ22" s="114"/>
    </row>
    <row r="23" spans="2:43" ht="19.5" customHeight="1">
      <c r="B23" s="7">
        <v>14</v>
      </c>
      <c r="C23" s="8"/>
      <c r="D23" s="8"/>
      <c r="E23" s="8"/>
      <c r="F23" s="24">
        <f t="shared" si="16"/>
        <v>0</v>
      </c>
      <c r="G23" s="24">
        <f t="shared" si="8"/>
        <v>0</v>
      </c>
      <c r="H23" s="34"/>
      <c r="I23" s="12"/>
      <c r="J23" s="6" t="e">
        <f t="shared" si="9"/>
        <v>#DIV/0!</v>
      </c>
      <c r="K23" s="51">
        <f t="shared" si="10"/>
        <v>0</v>
      </c>
      <c r="L23" s="52" t="e">
        <f t="shared" si="11"/>
        <v>#DIV/0!</v>
      </c>
      <c r="M23" s="53">
        <f t="shared" si="12"/>
        <v>0</v>
      </c>
      <c r="N23" s="22">
        <f t="shared" si="17"/>
        <v>0</v>
      </c>
      <c r="O23" s="6" t="e">
        <f t="shared" si="0"/>
        <v>#DIV/0!</v>
      </c>
      <c r="P23" s="35" t="e">
        <f t="shared" si="1"/>
        <v>#DIV/0!</v>
      </c>
      <c r="Q23" s="27">
        <f t="shared" si="2"/>
        <v>43101</v>
      </c>
      <c r="R23" s="27">
        <f t="shared" si="3"/>
        <v>0</v>
      </c>
      <c r="S23" s="27">
        <f t="shared" si="4"/>
        <v>43101</v>
      </c>
      <c r="T23" s="27">
        <f t="shared" si="5"/>
        <v>0</v>
      </c>
      <c r="U23" s="27" t="e">
        <f t="shared" si="13"/>
        <v>#NUM!</v>
      </c>
      <c r="V23" s="36" t="e">
        <f t="shared" si="14"/>
        <v>#NUM!</v>
      </c>
      <c r="W23" s="27">
        <f t="shared" si="6"/>
        <v>43466</v>
      </c>
      <c r="X23" s="27">
        <f t="shared" si="7"/>
        <v>0</v>
      </c>
      <c r="Y23" s="27">
        <f t="shared" si="18"/>
        <v>43101</v>
      </c>
      <c r="Z23" s="27" t="e">
        <f t="shared" si="19"/>
        <v>#DIV/0!</v>
      </c>
      <c r="AA23" s="27" t="e">
        <f t="shared" si="15"/>
        <v>#NUM!</v>
      </c>
      <c r="AC23" s="104"/>
      <c r="AD23" s="95"/>
      <c r="AE23" s="95"/>
      <c r="AF23" s="96"/>
      <c r="AG23" s="103"/>
      <c r="AH23" s="57"/>
      <c r="AI23" s="57"/>
      <c r="AJ23" s="115"/>
      <c r="AK23" s="116"/>
      <c r="AL23" s="116"/>
      <c r="AM23" s="116"/>
      <c r="AN23" s="116"/>
      <c r="AO23" s="116"/>
      <c r="AP23" s="116"/>
      <c r="AQ23" s="117"/>
    </row>
    <row r="24" spans="2:43" ht="19.5" customHeight="1">
      <c r="B24" s="7">
        <v>15</v>
      </c>
      <c r="C24" s="8"/>
      <c r="D24" s="8"/>
      <c r="E24" s="8"/>
      <c r="F24" s="24">
        <f t="shared" si="16"/>
        <v>0</v>
      </c>
      <c r="G24" s="24">
        <f t="shared" si="8"/>
        <v>0</v>
      </c>
      <c r="H24" s="34"/>
      <c r="I24" s="12"/>
      <c r="J24" s="6" t="e">
        <f t="shared" si="9"/>
        <v>#DIV/0!</v>
      </c>
      <c r="K24" s="51">
        <f t="shared" si="10"/>
        <v>0</v>
      </c>
      <c r="L24" s="52" t="e">
        <f t="shared" si="11"/>
        <v>#DIV/0!</v>
      </c>
      <c r="M24" s="53">
        <f t="shared" si="12"/>
        <v>0</v>
      </c>
      <c r="N24" s="22">
        <f t="shared" si="17"/>
        <v>0</v>
      </c>
      <c r="O24" s="6" t="e">
        <f t="shared" si="0"/>
        <v>#DIV/0!</v>
      </c>
      <c r="P24" s="35" t="e">
        <f t="shared" si="1"/>
        <v>#DIV/0!</v>
      </c>
      <c r="Q24" s="27">
        <f t="shared" si="2"/>
        <v>43101</v>
      </c>
      <c r="R24" s="27">
        <f t="shared" si="3"/>
        <v>0</v>
      </c>
      <c r="S24" s="27">
        <f t="shared" si="4"/>
        <v>43101</v>
      </c>
      <c r="T24" s="27">
        <f t="shared" si="5"/>
        <v>0</v>
      </c>
      <c r="U24" s="27" t="e">
        <f t="shared" si="13"/>
        <v>#NUM!</v>
      </c>
      <c r="V24" s="36" t="e">
        <f t="shared" si="14"/>
        <v>#NUM!</v>
      </c>
      <c r="W24" s="27">
        <f t="shared" si="6"/>
        <v>43466</v>
      </c>
      <c r="X24" s="27">
        <f t="shared" si="7"/>
        <v>0</v>
      </c>
      <c r="Y24" s="27">
        <f t="shared" si="18"/>
        <v>43101</v>
      </c>
      <c r="Z24" s="27" t="e">
        <f t="shared" si="19"/>
        <v>#DIV/0!</v>
      </c>
      <c r="AA24" s="27" t="e">
        <f t="shared" si="15"/>
        <v>#NUM!</v>
      </c>
      <c r="AC24" s="104"/>
      <c r="AD24" s="95"/>
      <c r="AE24" s="95"/>
      <c r="AF24" s="96"/>
      <c r="AG24" s="103"/>
      <c r="AH24" s="57"/>
      <c r="AI24" s="57"/>
      <c r="AJ24" s="115"/>
      <c r="AK24" s="116"/>
      <c r="AL24" s="116"/>
      <c r="AM24" s="116"/>
      <c r="AN24" s="116"/>
      <c r="AO24" s="116"/>
      <c r="AP24" s="116"/>
      <c r="AQ24" s="117"/>
    </row>
    <row r="25" spans="2:43" ht="19.5" customHeight="1">
      <c r="B25" s="7">
        <v>16</v>
      </c>
      <c r="C25" s="8"/>
      <c r="D25" s="9"/>
      <c r="E25" s="9"/>
      <c r="F25" s="24">
        <f t="shared" si="16"/>
        <v>0</v>
      </c>
      <c r="G25" s="24">
        <f t="shared" si="8"/>
        <v>0</v>
      </c>
      <c r="H25" s="34"/>
      <c r="I25" s="12"/>
      <c r="J25" s="6" t="e">
        <f t="shared" si="9"/>
        <v>#DIV/0!</v>
      </c>
      <c r="K25" s="51">
        <f t="shared" si="10"/>
        <v>0</v>
      </c>
      <c r="L25" s="52" t="e">
        <f t="shared" si="11"/>
        <v>#DIV/0!</v>
      </c>
      <c r="M25" s="53">
        <f t="shared" si="12"/>
        <v>0</v>
      </c>
      <c r="N25" s="22">
        <f t="shared" si="17"/>
        <v>0</v>
      </c>
      <c r="O25" s="6" t="e">
        <f t="shared" si="0"/>
        <v>#DIV/0!</v>
      </c>
      <c r="P25" s="35" t="e">
        <f t="shared" si="1"/>
        <v>#DIV/0!</v>
      </c>
      <c r="Q25" s="27">
        <f t="shared" si="2"/>
        <v>43101</v>
      </c>
      <c r="R25" s="27">
        <f t="shared" si="3"/>
        <v>0</v>
      </c>
      <c r="S25" s="27">
        <f t="shared" si="4"/>
        <v>43101</v>
      </c>
      <c r="T25" s="27">
        <f t="shared" si="5"/>
        <v>0</v>
      </c>
      <c r="U25" s="27" t="e">
        <f t="shared" si="13"/>
        <v>#NUM!</v>
      </c>
      <c r="V25" s="36" t="e">
        <f t="shared" si="14"/>
        <v>#NUM!</v>
      </c>
      <c r="W25" s="27">
        <f t="shared" si="6"/>
        <v>43466</v>
      </c>
      <c r="X25" s="27">
        <f t="shared" si="7"/>
        <v>0</v>
      </c>
      <c r="Y25" s="27">
        <f t="shared" si="18"/>
        <v>43101</v>
      </c>
      <c r="Z25" s="27" t="e">
        <f t="shared" si="19"/>
        <v>#DIV/0!</v>
      </c>
      <c r="AA25" s="27" t="e">
        <f t="shared" si="15"/>
        <v>#NUM!</v>
      </c>
      <c r="AC25" s="105" t="s">
        <v>27</v>
      </c>
      <c r="AD25" s="97"/>
      <c r="AE25" s="95"/>
      <c r="AF25" s="96"/>
      <c r="AG25" s="103"/>
      <c r="AH25" s="57"/>
      <c r="AI25" s="57"/>
      <c r="AJ25" s="115"/>
      <c r="AK25" s="116"/>
      <c r="AL25" s="116"/>
      <c r="AM25" s="116"/>
      <c r="AN25" s="116"/>
      <c r="AO25" s="116"/>
      <c r="AP25" s="116"/>
      <c r="AQ25" s="117"/>
    </row>
    <row r="26" spans="2:43" ht="19.5" customHeight="1">
      <c r="B26" s="7">
        <v>17</v>
      </c>
      <c r="C26" s="8"/>
      <c r="D26" s="8"/>
      <c r="E26" s="8"/>
      <c r="F26" s="24">
        <f t="shared" si="16"/>
        <v>0</v>
      </c>
      <c r="G26" s="24">
        <f t="shared" si="8"/>
        <v>0</v>
      </c>
      <c r="H26" s="34"/>
      <c r="I26" s="12"/>
      <c r="J26" s="6" t="e">
        <f t="shared" si="9"/>
        <v>#DIV/0!</v>
      </c>
      <c r="K26" s="51">
        <f t="shared" si="10"/>
        <v>0</v>
      </c>
      <c r="L26" s="52" t="e">
        <f t="shared" si="11"/>
        <v>#DIV/0!</v>
      </c>
      <c r="M26" s="53">
        <f t="shared" si="12"/>
        <v>0</v>
      </c>
      <c r="N26" s="22">
        <f t="shared" si="17"/>
        <v>0</v>
      </c>
      <c r="O26" s="6" t="e">
        <f t="shared" si="0"/>
        <v>#DIV/0!</v>
      </c>
      <c r="P26" s="35" t="e">
        <f t="shared" si="1"/>
        <v>#DIV/0!</v>
      </c>
      <c r="Q26" s="27">
        <f t="shared" si="2"/>
        <v>43101</v>
      </c>
      <c r="R26" s="27">
        <f t="shared" si="3"/>
        <v>0</v>
      </c>
      <c r="S26" s="27">
        <f t="shared" si="4"/>
        <v>43101</v>
      </c>
      <c r="T26" s="27">
        <f t="shared" si="5"/>
        <v>0</v>
      </c>
      <c r="U26" s="27" t="e">
        <f t="shared" si="13"/>
        <v>#NUM!</v>
      </c>
      <c r="V26" s="36" t="e">
        <f t="shared" si="14"/>
        <v>#NUM!</v>
      </c>
      <c r="W26" s="27">
        <f t="shared" si="6"/>
        <v>43466</v>
      </c>
      <c r="X26" s="27">
        <f t="shared" si="7"/>
        <v>0</v>
      </c>
      <c r="Y26" s="27">
        <f t="shared" si="18"/>
        <v>43101</v>
      </c>
      <c r="Z26" s="27" t="e">
        <f t="shared" si="19"/>
        <v>#DIV/0!</v>
      </c>
      <c r="AA26" s="27" t="e">
        <f t="shared" si="15"/>
        <v>#NUM!</v>
      </c>
      <c r="AC26" s="106" t="s">
        <v>32</v>
      </c>
      <c r="AD26" s="129" t="s">
        <v>6</v>
      </c>
      <c r="AE26" s="137">
        <f>SUM(M10:M1003)</f>
        <v>4.2</v>
      </c>
      <c r="AF26" s="137"/>
      <c r="AG26" s="103"/>
      <c r="AH26" s="57"/>
      <c r="AI26" s="57"/>
      <c r="AJ26" s="115"/>
      <c r="AK26" s="116"/>
      <c r="AL26" s="116"/>
      <c r="AM26" s="116"/>
      <c r="AN26" s="116"/>
      <c r="AO26" s="116"/>
      <c r="AP26" s="116"/>
      <c r="AQ26" s="117"/>
    </row>
    <row r="27" spans="2:43" ht="19.5" customHeight="1">
      <c r="B27" s="7">
        <v>18</v>
      </c>
      <c r="C27" s="8"/>
      <c r="D27" s="8"/>
      <c r="E27" s="8"/>
      <c r="F27" s="24">
        <f t="shared" si="16"/>
        <v>0</v>
      </c>
      <c r="G27" s="24">
        <f t="shared" si="8"/>
        <v>0</v>
      </c>
      <c r="H27" s="34"/>
      <c r="I27" s="12"/>
      <c r="J27" s="6" t="e">
        <f t="shared" si="9"/>
        <v>#DIV/0!</v>
      </c>
      <c r="K27" s="51">
        <f t="shared" si="10"/>
        <v>0</v>
      </c>
      <c r="L27" s="52" t="e">
        <f t="shared" si="11"/>
        <v>#DIV/0!</v>
      </c>
      <c r="M27" s="53">
        <f t="shared" si="12"/>
        <v>0</v>
      </c>
      <c r="N27" s="22">
        <f t="shared" si="17"/>
        <v>0</v>
      </c>
      <c r="O27" s="6" t="e">
        <f t="shared" si="0"/>
        <v>#DIV/0!</v>
      </c>
      <c r="P27" s="35" t="e">
        <f t="shared" si="1"/>
        <v>#DIV/0!</v>
      </c>
      <c r="Q27" s="27">
        <f t="shared" si="2"/>
        <v>43101</v>
      </c>
      <c r="R27" s="27">
        <f t="shared" si="3"/>
        <v>0</v>
      </c>
      <c r="S27" s="27">
        <f t="shared" si="4"/>
        <v>43101</v>
      </c>
      <c r="T27" s="27">
        <f t="shared" si="5"/>
        <v>0</v>
      </c>
      <c r="U27" s="27" t="e">
        <f t="shared" si="13"/>
        <v>#NUM!</v>
      </c>
      <c r="V27" s="36" t="e">
        <f t="shared" si="14"/>
        <v>#NUM!</v>
      </c>
      <c r="W27" s="27">
        <f t="shared" si="6"/>
        <v>43466</v>
      </c>
      <c r="X27" s="27">
        <f t="shared" si="7"/>
        <v>0</v>
      </c>
      <c r="Y27" s="27">
        <f t="shared" si="18"/>
        <v>43101</v>
      </c>
      <c r="Z27" s="27" t="e">
        <f t="shared" si="19"/>
        <v>#DIV/0!</v>
      </c>
      <c r="AA27" s="27" t="e">
        <f t="shared" si="15"/>
        <v>#NUM!</v>
      </c>
      <c r="AC27" s="107" t="s">
        <v>30</v>
      </c>
      <c r="AD27" s="129"/>
      <c r="AE27" s="121">
        <f>IFERROR(COUNT($AA$10:$AA$1048576),"")</f>
        <v>5</v>
      </c>
      <c r="AF27" s="121"/>
      <c r="AG27" s="103"/>
      <c r="AH27" s="57"/>
      <c r="AI27" s="57"/>
      <c r="AJ27" s="115"/>
      <c r="AK27" s="116"/>
      <c r="AL27" s="116"/>
      <c r="AM27" s="116"/>
      <c r="AN27" s="116"/>
      <c r="AO27" s="116"/>
      <c r="AP27" s="116"/>
      <c r="AQ27" s="117"/>
    </row>
    <row r="28" spans="2:43" ht="19.5" customHeight="1">
      <c r="B28" s="7">
        <v>19</v>
      </c>
      <c r="C28" s="8"/>
      <c r="D28" s="8"/>
      <c r="E28" s="8"/>
      <c r="F28" s="24">
        <f t="shared" si="16"/>
        <v>0</v>
      </c>
      <c r="G28" s="24">
        <f t="shared" si="8"/>
        <v>0</v>
      </c>
      <c r="H28" s="34"/>
      <c r="I28" s="12"/>
      <c r="J28" s="6" t="e">
        <f t="shared" si="9"/>
        <v>#DIV/0!</v>
      </c>
      <c r="K28" s="51">
        <f t="shared" si="10"/>
        <v>0</v>
      </c>
      <c r="L28" s="52" t="e">
        <f t="shared" si="11"/>
        <v>#DIV/0!</v>
      </c>
      <c r="M28" s="53">
        <f t="shared" si="12"/>
        <v>0</v>
      </c>
      <c r="N28" s="22">
        <f t="shared" si="17"/>
        <v>0</v>
      </c>
      <c r="O28" s="6" t="e">
        <f t="shared" si="0"/>
        <v>#DIV/0!</v>
      </c>
      <c r="P28" s="35" t="e">
        <f t="shared" si="1"/>
        <v>#DIV/0!</v>
      </c>
      <c r="Q28" s="27">
        <f t="shared" si="2"/>
        <v>43101</v>
      </c>
      <c r="R28" s="27">
        <f t="shared" si="3"/>
        <v>0</v>
      </c>
      <c r="S28" s="27">
        <f t="shared" si="4"/>
        <v>43101</v>
      </c>
      <c r="T28" s="27">
        <f t="shared" si="5"/>
        <v>0</v>
      </c>
      <c r="U28" s="27" t="e">
        <f t="shared" si="13"/>
        <v>#NUM!</v>
      </c>
      <c r="V28" s="36" t="e">
        <f t="shared" si="14"/>
        <v>#NUM!</v>
      </c>
      <c r="W28" s="27">
        <f t="shared" si="6"/>
        <v>43466</v>
      </c>
      <c r="X28" s="27">
        <f t="shared" si="7"/>
        <v>0</v>
      </c>
      <c r="Y28" s="27">
        <f t="shared" si="18"/>
        <v>43101</v>
      </c>
      <c r="Z28" s="27" t="e">
        <f t="shared" si="19"/>
        <v>#DIV/0!</v>
      </c>
      <c r="AA28" s="27" t="e">
        <f t="shared" si="15"/>
        <v>#NUM!</v>
      </c>
      <c r="AC28" s="108"/>
      <c r="AD28" s="109"/>
      <c r="AE28" s="109"/>
      <c r="AF28" s="110"/>
      <c r="AG28" s="111"/>
      <c r="AH28" s="57"/>
      <c r="AI28" s="57"/>
      <c r="AJ28" s="118"/>
      <c r="AK28" s="119"/>
      <c r="AL28" s="119"/>
      <c r="AM28" s="119"/>
      <c r="AN28" s="119"/>
      <c r="AO28" s="119"/>
      <c r="AP28" s="119"/>
      <c r="AQ28" s="120"/>
    </row>
    <row r="29" spans="2:43" ht="19.5" customHeight="1">
      <c r="B29" s="7">
        <v>20</v>
      </c>
      <c r="C29" s="8"/>
      <c r="D29" s="8"/>
      <c r="E29" s="8"/>
      <c r="F29" s="24">
        <f t="shared" si="16"/>
        <v>0</v>
      </c>
      <c r="G29" s="24">
        <f t="shared" si="8"/>
        <v>0</v>
      </c>
      <c r="H29" s="34"/>
      <c r="I29" s="12"/>
      <c r="J29" s="6" t="e">
        <f t="shared" si="9"/>
        <v>#DIV/0!</v>
      </c>
      <c r="K29" s="51">
        <f t="shared" si="10"/>
        <v>0</v>
      </c>
      <c r="L29" s="52" t="e">
        <f t="shared" si="11"/>
        <v>#DIV/0!</v>
      </c>
      <c r="M29" s="53">
        <f t="shared" si="12"/>
        <v>0</v>
      </c>
      <c r="N29" s="22">
        <f t="shared" si="17"/>
        <v>0</v>
      </c>
      <c r="O29" s="6" t="e">
        <f t="shared" si="0"/>
        <v>#DIV/0!</v>
      </c>
      <c r="P29" s="35" t="e">
        <f t="shared" si="1"/>
        <v>#DIV/0!</v>
      </c>
      <c r="Q29" s="27">
        <f t="shared" si="2"/>
        <v>43101</v>
      </c>
      <c r="R29" s="27">
        <f t="shared" si="3"/>
        <v>0</v>
      </c>
      <c r="S29" s="27">
        <f t="shared" si="4"/>
        <v>43101</v>
      </c>
      <c r="T29" s="27">
        <f t="shared" si="5"/>
        <v>0</v>
      </c>
      <c r="U29" s="27" t="e">
        <f t="shared" si="13"/>
        <v>#NUM!</v>
      </c>
      <c r="V29" s="36" t="e">
        <f t="shared" si="14"/>
        <v>#NUM!</v>
      </c>
      <c r="W29" s="27">
        <f t="shared" si="6"/>
        <v>43466</v>
      </c>
      <c r="X29" s="27">
        <f t="shared" si="7"/>
        <v>0</v>
      </c>
      <c r="Y29" s="27">
        <f t="shared" si="18"/>
        <v>43101</v>
      </c>
      <c r="Z29" s="27" t="e">
        <f t="shared" si="19"/>
        <v>#DIV/0!</v>
      </c>
      <c r="AA29" s="27" t="e">
        <f t="shared" si="15"/>
        <v>#NUM!</v>
      </c>
    </row>
    <row r="30" spans="2:43" ht="19.5" customHeight="1">
      <c r="B30" s="7">
        <v>21</v>
      </c>
      <c r="C30" s="8"/>
      <c r="D30" s="8"/>
      <c r="E30" s="8"/>
      <c r="F30" s="24">
        <f t="shared" si="16"/>
        <v>0</v>
      </c>
      <c r="G30" s="24">
        <f t="shared" si="8"/>
        <v>0</v>
      </c>
      <c r="H30" s="34"/>
      <c r="I30" s="12"/>
      <c r="J30" s="6" t="e">
        <f t="shared" si="9"/>
        <v>#DIV/0!</v>
      </c>
      <c r="K30" s="51">
        <f t="shared" si="10"/>
        <v>0</v>
      </c>
      <c r="L30" s="52" t="e">
        <f t="shared" si="11"/>
        <v>#DIV/0!</v>
      </c>
      <c r="M30" s="53">
        <f t="shared" si="12"/>
        <v>0</v>
      </c>
      <c r="N30" s="22">
        <f t="shared" si="17"/>
        <v>0</v>
      </c>
      <c r="O30" s="6" t="e">
        <f t="shared" si="0"/>
        <v>#DIV/0!</v>
      </c>
      <c r="P30" s="35" t="e">
        <f t="shared" si="1"/>
        <v>#DIV/0!</v>
      </c>
      <c r="Q30" s="27">
        <f t="shared" si="2"/>
        <v>43101</v>
      </c>
      <c r="R30" s="27">
        <f t="shared" si="3"/>
        <v>0</v>
      </c>
      <c r="S30" s="27">
        <f t="shared" si="4"/>
        <v>43101</v>
      </c>
      <c r="T30" s="27">
        <f t="shared" si="5"/>
        <v>0</v>
      </c>
      <c r="U30" s="27" t="e">
        <f t="shared" si="13"/>
        <v>#NUM!</v>
      </c>
      <c r="V30" s="36" t="e">
        <f t="shared" si="14"/>
        <v>#NUM!</v>
      </c>
      <c r="W30" s="27">
        <f t="shared" si="6"/>
        <v>43466</v>
      </c>
      <c r="X30" s="27">
        <f t="shared" si="7"/>
        <v>0</v>
      </c>
      <c r="Y30" s="27">
        <f t="shared" si="18"/>
        <v>43101</v>
      </c>
      <c r="Z30" s="27" t="e">
        <f t="shared" si="19"/>
        <v>#DIV/0!</v>
      </c>
      <c r="AA30" s="27" t="e">
        <f t="shared" si="15"/>
        <v>#NUM!</v>
      </c>
    </row>
    <row r="31" spans="2:43" ht="19.5" customHeight="1">
      <c r="B31" s="7">
        <v>22</v>
      </c>
      <c r="C31" s="8"/>
      <c r="D31" s="8"/>
      <c r="E31" s="8"/>
      <c r="F31" s="24">
        <f t="shared" si="16"/>
        <v>0</v>
      </c>
      <c r="G31" s="24">
        <f t="shared" si="8"/>
        <v>0</v>
      </c>
      <c r="H31" s="34"/>
      <c r="I31" s="12"/>
      <c r="J31" s="6" t="e">
        <f t="shared" si="9"/>
        <v>#DIV/0!</v>
      </c>
      <c r="K31" s="51">
        <f t="shared" si="10"/>
        <v>0</v>
      </c>
      <c r="L31" s="52" t="e">
        <f t="shared" si="11"/>
        <v>#DIV/0!</v>
      </c>
      <c r="M31" s="53">
        <f t="shared" si="12"/>
        <v>0</v>
      </c>
      <c r="N31" s="22">
        <f t="shared" si="17"/>
        <v>0</v>
      </c>
      <c r="O31" s="6" t="e">
        <f t="shared" si="0"/>
        <v>#DIV/0!</v>
      </c>
      <c r="P31" s="35" t="e">
        <f t="shared" si="1"/>
        <v>#DIV/0!</v>
      </c>
      <c r="Q31" s="27">
        <f t="shared" si="2"/>
        <v>43101</v>
      </c>
      <c r="R31" s="27">
        <f t="shared" si="3"/>
        <v>0</v>
      </c>
      <c r="S31" s="27">
        <f t="shared" si="4"/>
        <v>43101</v>
      </c>
      <c r="T31" s="27">
        <f t="shared" si="5"/>
        <v>0</v>
      </c>
      <c r="U31" s="27" t="e">
        <f t="shared" si="13"/>
        <v>#NUM!</v>
      </c>
      <c r="V31" s="36" t="e">
        <f t="shared" si="14"/>
        <v>#NUM!</v>
      </c>
      <c r="W31" s="27">
        <f t="shared" si="6"/>
        <v>43466</v>
      </c>
      <c r="X31" s="27">
        <f t="shared" si="7"/>
        <v>0</v>
      </c>
      <c r="Y31" s="27">
        <f t="shared" si="18"/>
        <v>43101</v>
      </c>
      <c r="Z31" s="27" t="e">
        <f t="shared" si="19"/>
        <v>#DIV/0!</v>
      </c>
      <c r="AA31" s="27" t="e">
        <f t="shared" si="15"/>
        <v>#NUM!</v>
      </c>
    </row>
    <row r="32" spans="2:43" ht="19.5" customHeight="1">
      <c r="B32" s="7">
        <v>23</v>
      </c>
      <c r="C32" s="8"/>
      <c r="D32" s="8"/>
      <c r="E32" s="8"/>
      <c r="F32" s="24">
        <f t="shared" si="16"/>
        <v>0</v>
      </c>
      <c r="G32" s="24">
        <f t="shared" si="8"/>
        <v>0</v>
      </c>
      <c r="H32" s="34"/>
      <c r="I32" s="12"/>
      <c r="J32" s="6" t="e">
        <f t="shared" si="9"/>
        <v>#DIV/0!</v>
      </c>
      <c r="K32" s="51">
        <f t="shared" si="10"/>
        <v>0</v>
      </c>
      <c r="L32" s="52" t="e">
        <f t="shared" si="11"/>
        <v>#DIV/0!</v>
      </c>
      <c r="M32" s="53">
        <f t="shared" si="12"/>
        <v>0</v>
      </c>
      <c r="N32" s="22">
        <f t="shared" si="17"/>
        <v>0</v>
      </c>
      <c r="O32" s="6" t="e">
        <f t="shared" si="0"/>
        <v>#DIV/0!</v>
      </c>
      <c r="P32" s="35" t="e">
        <f t="shared" si="1"/>
        <v>#DIV/0!</v>
      </c>
      <c r="Q32" s="27">
        <f t="shared" si="2"/>
        <v>43101</v>
      </c>
      <c r="R32" s="27">
        <f t="shared" si="3"/>
        <v>0</v>
      </c>
      <c r="S32" s="27">
        <f t="shared" si="4"/>
        <v>43101</v>
      </c>
      <c r="T32" s="27">
        <f t="shared" si="5"/>
        <v>0</v>
      </c>
      <c r="U32" s="27" t="e">
        <f t="shared" si="13"/>
        <v>#NUM!</v>
      </c>
      <c r="V32" s="36" t="e">
        <f t="shared" si="14"/>
        <v>#NUM!</v>
      </c>
      <c r="W32" s="27">
        <f t="shared" si="6"/>
        <v>43466</v>
      </c>
      <c r="X32" s="27">
        <f t="shared" si="7"/>
        <v>0</v>
      </c>
      <c r="Y32" s="27">
        <f t="shared" si="18"/>
        <v>43101</v>
      </c>
      <c r="Z32" s="27" t="e">
        <f t="shared" si="19"/>
        <v>#DIV/0!</v>
      </c>
      <c r="AA32" s="27" t="e">
        <f t="shared" si="15"/>
        <v>#NUM!</v>
      </c>
      <c r="AE32" s="54"/>
      <c r="AF32" s="54"/>
      <c r="AG32" s="54"/>
      <c r="AH32" s="54"/>
      <c r="AI32" s="54"/>
      <c r="AJ32" s="54"/>
    </row>
    <row r="33" spans="2:27" ht="19.5" customHeight="1">
      <c r="B33" s="7">
        <v>24</v>
      </c>
      <c r="C33" s="8"/>
      <c r="D33" s="8"/>
      <c r="E33" s="8"/>
      <c r="F33" s="24">
        <f t="shared" si="16"/>
        <v>0</v>
      </c>
      <c r="G33" s="24">
        <f t="shared" si="8"/>
        <v>0</v>
      </c>
      <c r="H33" s="34"/>
      <c r="I33" s="12"/>
      <c r="J33" s="6" t="e">
        <f t="shared" si="9"/>
        <v>#DIV/0!</v>
      </c>
      <c r="K33" s="51">
        <f t="shared" si="10"/>
        <v>0</v>
      </c>
      <c r="L33" s="52" t="e">
        <f t="shared" si="11"/>
        <v>#DIV/0!</v>
      </c>
      <c r="M33" s="53">
        <f t="shared" si="12"/>
        <v>0</v>
      </c>
      <c r="N33" s="22">
        <f t="shared" si="17"/>
        <v>0</v>
      </c>
      <c r="O33" s="6" t="e">
        <f t="shared" si="0"/>
        <v>#DIV/0!</v>
      </c>
      <c r="P33" s="35" t="e">
        <f t="shared" si="1"/>
        <v>#DIV/0!</v>
      </c>
      <c r="Q33" s="27">
        <f t="shared" si="2"/>
        <v>43101</v>
      </c>
      <c r="R33" s="27">
        <f t="shared" si="3"/>
        <v>0</v>
      </c>
      <c r="S33" s="27">
        <f t="shared" si="4"/>
        <v>43101</v>
      </c>
      <c r="T33" s="27">
        <f t="shared" si="5"/>
        <v>0</v>
      </c>
      <c r="U33" s="27" t="e">
        <f t="shared" si="13"/>
        <v>#NUM!</v>
      </c>
      <c r="V33" s="36" t="e">
        <f t="shared" si="14"/>
        <v>#NUM!</v>
      </c>
      <c r="W33" s="27">
        <f t="shared" si="6"/>
        <v>43466</v>
      </c>
      <c r="X33" s="27">
        <f t="shared" si="7"/>
        <v>0</v>
      </c>
      <c r="Y33" s="27">
        <f t="shared" si="18"/>
        <v>43101</v>
      </c>
      <c r="Z33" s="27" t="e">
        <f t="shared" si="19"/>
        <v>#DIV/0!</v>
      </c>
      <c r="AA33" s="27" t="e">
        <f t="shared" si="15"/>
        <v>#NUM!</v>
      </c>
    </row>
    <row r="34" spans="2:27" ht="19.5" customHeight="1">
      <c r="B34" s="7">
        <v>25</v>
      </c>
      <c r="C34" s="8"/>
      <c r="D34" s="8"/>
      <c r="E34" s="8"/>
      <c r="F34" s="24">
        <f t="shared" si="16"/>
        <v>0</v>
      </c>
      <c r="G34" s="24">
        <f t="shared" si="8"/>
        <v>0</v>
      </c>
      <c r="H34" s="34"/>
      <c r="I34" s="12"/>
      <c r="J34" s="6" t="e">
        <f t="shared" si="9"/>
        <v>#DIV/0!</v>
      </c>
      <c r="K34" s="51">
        <f t="shared" si="10"/>
        <v>0</v>
      </c>
      <c r="L34" s="52" t="e">
        <f t="shared" si="11"/>
        <v>#DIV/0!</v>
      </c>
      <c r="M34" s="53">
        <f t="shared" si="12"/>
        <v>0</v>
      </c>
      <c r="N34" s="22">
        <f t="shared" si="17"/>
        <v>0</v>
      </c>
      <c r="O34" s="6" t="e">
        <f t="shared" si="0"/>
        <v>#DIV/0!</v>
      </c>
      <c r="P34" s="35" t="e">
        <f t="shared" si="1"/>
        <v>#DIV/0!</v>
      </c>
      <c r="Q34" s="27">
        <f t="shared" si="2"/>
        <v>43101</v>
      </c>
      <c r="R34" s="27">
        <f t="shared" si="3"/>
        <v>0</v>
      </c>
      <c r="S34" s="27">
        <f t="shared" si="4"/>
        <v>43101</v>
      </c>
      <c r="T34" s="27">
        <f t="shared" si="5"/>
        <v>0</v>
      </c>
      <c r="U34" s="27" t="e">
        <f t="shared" si="13"/>
        <v>#NUM!</v>
      </c>
      <c r="V34" s="36" t="e">
        <f t="shared" si="14"/>
        <v>#NUM!</v>
      </c>
      <c r="W34" s="27">
        <f t="shared" si="6"/>
        <v>43466</v>
      </c>
      <c r="X34" s="27">
        <f t="shared" si="7"/>
        <v>0</v>
      </c>
      <c r="Y34" s="27">
        <f t="shared" si="18"/>
        <v>43101</v>
      </c>
      <c r="Z34" s="27" t="e">
        <f t="shared" si="19"/>
        <v>#DIV/0!</v>
      </c>
      <c r="AA34" s="27" t="e">
        <f t="shared" si="15"/>
        <v>#NUM!</v>
      </c>
    </row>
    <row r="35" spans="2:27" ht="19.5" customHeight="1">
      <c r="B35" s="7">
        <v>26</v>
      </c>
      <c r="C35" s="8"/>
      <c r="D35" s="8"/>
      <c r="E35" s="8"/>
      <c r="F35" s="24">
        <f t="shared" si="16"/>
        <v>0</v>
      </c>
      <c r="G35" s="24">
        <f t="shared" si="8"/>
        <v>0</v>
      </c>
      <c r="H35" s="34"/>
      <c r="I35" s="12"/>
      <c r="J35" s="6" t="e">
        <f t="shared" si="9"/>
        <v>#DIV/0!</v>
      </c>
      <c r="K35" s="51">
        <f t="shared" si="10"/>
        <v>0</v>
      </c>
      <c r="L35" s="52" t="e">
        <f t="shared" si="11"/>
        <v>#DIV/0!</v>
      </c>
      <c r="M35" s="53">
        <f t="shared" si="12"/>
        <v>0</v>
      </c>
      <c r="N35" s="22">
        <f t="shared" si="17"/>
        <v>0</v>
      </c>
      <c r="O35" s="6" t="e">
        <f t="shared" si="0"/>
        <v>#DIV/0!</v>
      </c>
      <c r="P35" s="35" t="e">
        <f t="shared" si="1"/>
        <v>#DIV/0!</v>
      </c>
      <c r="Q35" s="27">
        <f t="shared" si="2"/>
        <v>43101</v>
      </c>
      <c r="R35" s="27">
        <f t="shared" si="3"/>
        <v>0</v>
      </c>
      <c r="S35" s="27">
        <f t="shared" si="4"/>
        <v>43101</v>
      </c>
      <c r="T35" s="27">
        <f t="shared" si="5"/>
        <v>0</v>
      </c>
      <c r="U35" s="27" t="e">
        <f t="shared" si="13"/>
        <v>#NUM!</v>
      </c>
      <c r="V35" s="36" t="e">
        <f t="shared" si="14"/>
        <v>#NUM!</v>
      </c>
      <c r="W35" s="27">
        <f t="shared" si="6"/>
        <v>43466</v>
      </c>
      <c r="X35" s="27">
        <f t="shared" si="7"/>
        <v>0</v>
      </c>
      <c r="Y35" s="27">
        <f t="shared" si="18"/>
        <v>43101</v>
      </c>
      <c r="Z35" s="27" t="e">
        <f t="shared" si="19"/>
        <v>#DIV/0!</v>
      </c>
      <c r="AA35" s="27" t="e">
        <f t="shared" si="15"/>
        <v>#NUM!</v>
      </c>
    </row>
    <row r="36" spans="2:27" ht="19.5" customHeight="1">
      <c r="B36" s="7">
        <v>27</v>
      </c>
      <c r="C36" s="8"/>
      <c r="D36" s="8"/>
      <c r="E36" s="8"/>
      <c r="F36" s="24">
        <f t="shared" si="16"/>
        <v>0</v>
      </c>
      <c r="G36" s="24">
        <f t="shared" si="8"/>
        <v>0</v>
      </c>
      <c r="H36" s="34"/>
      <c r="I36" s="12"/>
      <c r="J36" s="6" t="e">
        <f t="shared" si="9"/>
        <v>#DIV/0!</v>
      </c>
      <c r="K36" s="51">
        <f t="shared" si="10"/>
        <v>0</v>
      </c>
      <c r="L36" s="52" t="e">
        <f t="shared" si="11"/>
        <v>#DIV/0!</v>
      </c>
      <c r="M36" s="53">
        <f t="shared" si="12"/>
        <v>0</v>
      </c>
      <c r="N36" s="22">
        <f t="shared" si="17"/>
        <v>0</v>
      </c>
      <c r="O36" s="6" t="e">
        <f t="shared" si="0"/>
        <v>#DIV/0!</v>
      </c>
      <c r="P36" s="35" t="e">
        <f t="shared" si="1"/>
        <v>#DIV/0!</v>
      </c>
      <c r="Q36" s="27">
        <f t="shared" si="2"/>
        <v>43101</v>
      </c>
      <c r="R36" s="27">
        <f t="shared" si="3"/>
        <v>0</v>
      </c>
      <c r="S36" s="27">
        <f t="shared" si="4"/>
        <v>43101</v>
      </c>
      <c r="T36" s="27">
        <f t="shared" si="5"/>
        <v>0</v>
      </c>
      <c r="U36" s="27" t="e">
        <f t="shared" si="13"/>
        <v>#NUM!</v>
      </c>
      <c r="V36" s="36" t="e">
        <f t="shared" si="14"/>
        <v>#NUM!</v>
      </c>
      <c r="W36" s="27">
        <f t="shared" si="6"/>
        <v>43466</v>
      </c>
      <c r="X36" s="27">
        <f t="shared" si="7"/>
        <v>0</v>
      </c>
      <c r="Y36" s="27">
        <f t="shared" si="18"/>
        <v>43101</v>
      </c>
      <c r="Z36" s="27" t="e">
        <f t="shared" si="19"/>
        <v>#DIV/0!</v>
      </c>
      <c r="AA36" s="27" t="e">
        <f t="shared" si="15"/>
        <v>#NUM!</v>
      </c>
    </row>
    <row r="37" spans="2:27" ht="19.5" customHeight="1">
      <c r="B37" s="7">
        <v>28</v>
      </c>
      <c r="C37" s="8"/>
      <c r="D37" s="8"/>
      <c r="E37" s="8"/>
      <c r="F37" s="24">
        <f t="shared" si="16"/>
        <v>0</v>
      </c>
      <c r="G37" s="24">
        <f t="shared" si="8"/>
        <v>0</v>
      </c>
      <c r="H37" s="34"/>
      <c r="I37" s="12"/>
      <c r="J37" s="6" t="e">
        <f t="shared" si="9"/>
        <v>#DIV/0!</v>
      </c>
      <c r="K37" s="51">
        <f t="shared" si="10"/>
        <v>0</v>
      </c>
      <c r="L37" s="52" t="e">
        <f t="shared" si="11"/>
        <v>#DIV/0!</v>
      </c>
      <c r="M37" s="53">
        <f t="shared" si="12"/>
        <v>0</v>
      </c>
      <c r="N37" s="22">
        <f t="shared" si="17"/>
        <v>0</v>
      </c>
      <c r="O37" s="6" t="e">
        <f t="shared" si="0"/>
        <v>#DIV/0!</v>
      </c>
      <c r="P37" s="35" t="e">
        <f t="shared" si="1"/>
        <v>#DIV/0!</v>
      </c>
      <c r="Q37" s="27">
        <f t="shared" si="2"/>
        <v>43101</v>
      </c>
      <c r="R37" s="27">
        <f t="shared" si="3"/>
        <v>0</v>
      </c>
      <c r="S37" s="27">
        <f t="shared" si="4"/>
        <v>43101</v>
      </c>
      <c r="T37" s="27">
        <f t="shared" si="5"/>
        <v>0</v>
      </c>
      <c r="U37" s="27" t="e">
        <f t="shared" si="13"/>
        <v>#NUM!</v>
      </c>
      <c r="V37" s="36" t="e">
        <f t="shared" si="14"/>
        <v>#NUM!</v>
      </c>
      <c r="W37" s="27">
        <f t="shared" si="6"/>
        <v>43466</v>
      </c>
      <c r="X37" s="27">
        <f t="shared" si="7"/>
        <v>0</v>
      </c>
      <c r="Y37" s="27">
        <f t="shared" si="18"/>
        <v>43101</v>
      </c>
      <c r="Z37" s="27" t="e">
        <f t="shared" si="19"/>
        <v>#DIV/0!</v>
      </c>
      <c r="AA37" s="27" t="e">
        <f t="shared" si="15"/>
        <v>#NUM!</v>
      </c>
    </row>
    <row r="38" spans="2:27" ht="19.5" customHeight="1">
      <c r="B38" s="7">
        <v>29</v>
      </c>
      <c r="C38" s="8"/>
      <c r="D38" s="8"/>
      <c r="E38" s="8"/>
      <c r="F38" s="24">
        <f t="shared" si="16"/>
        <v>0</v>
      </c>
      <c r="G38" s="24">
        <f t="shared" si="8"/>
        <v>0</v>
      </c>
      <c r="H38" s="34"/>
      <c r="I38" s="12"/>
      <c r="J38" s="6" t="e">
        <f t="shared" si="9"/>
        <v>#DIV/0!</v>
      </c>
      <c r="K38" s="51">
        <f t="shared" si="10"/>
        <v>0</v>
      </c>
      <c r="L38" s="52" t="e">
        <f t="shared" si="11"/>
        <v>#DIV/0!</v>
      </c>
      <c r="M38" s="53">
        <f t="shared" si="12"/>
        <v>0</v>
      </c>
      <c r="N38" s="22">
        <f t="shared" si="17"/>
        <v>0</v>
      </c>
      <c r="O38" s="6" t="e">
        <f t="shared" si="0"/>
        <v>#DIV/0!</v>
      </c>
      <c r="P38" s="35" t="e">
        <f t="shared" si="1"/>
        <v>#DIV/0!</v>
      </c>
      <c r="Q38" s="27">
        <f t="shared" si="2"/>
        <v>43101</v>
      </c>
      <c r="R38" s="27">
        <f t="shared" si="3"/>
        <v>0</v>
      </c>
      <c r="S38" s="27">
        <f t="shared" si="4"/>
        <v>43101</v>
      </c>
      <c r="T38" s="27">
        <f t="shared" si="5"/>
        <v>0</v>
      </c>
      <c r="U38" s="27" t="e">
        <f t="shared" si="13"/>
        <v>#NUM!</v>
      </c>
      <c r="V38" s="36" t="e">
        <f t="shared" si="14"/>
        <v>#NUM!</v>
      </c>
      <c r="W38" s="27">
        <f t="shared" si="6"/>
        <v>43466</v>
      </c>
      <c r="X38" s="27">
        <f t="shared" si="7"/>
        <v>0</v>
      </c>
      <c r="Y38" s="27">
        <f t="shared" si="18"/>
        <v>43101</v>
      </c>
      <c r="Z38" s="27" t="e">
        <f t="shared" si="19"/>
        <v>#DIV/0!</v>
      </c>
      <c r="AA38" s="27" t="e">
        <f t="shared" si="15"/>
        <v>#NUM!</v>
      </c>
    </row>
    <row r="39" spans="2:27" ht="19.5" customHeight="1">
      <c r="B39" s="7">
        <v>30</v>
      </c>
      <c r="C39" s="8"/>
      <c r="D39" s="8"/>
      <c r="E39" s="8"/>
      <c r="F39" s="24">
        <f t="shared" si="16"/>
        <v>0</v>
      </c>
      <c r="G39" s="24">
        <f t="shared" si="8"/>
        <v>0</v>
      </c>
      <c r="H39" s="34"/>
      <c r="I39" s="12"/>
      <c r="J39" s="6" t="e">
        <f t="shared" si="9"/>
        <v>#DIV/0!</v>
      </c>
      <c r="K39" s="51">
        <f t="shared" si="10"/>
        <v>0</v>
      </c>
      <c r="L39" s="52" t="e">
        <f t="shared" si="11"/>
        <v>#DIV/0!</v>
      </c>
      <c r="M39" s="53">
        <f t="shared" si="12"/>
        <v>0</v>
      </c>
      <c r="N39" s="22">
        <f t="shared" si="17"/>
        <v>0</v>
      </c>
      <c r="O39" s="6" t="e">
        <f t="shared" si="0"/>
        <v>#DIV/0!</v>
      </c>
      <c r="P39" s="35" t="e">
        <f t="shared" si="1"/>
        <v>#DIV/0!</v>
      </c>
      <c r="Q39" s="27">
        <f t="shared" si="2"/>
        <v>43101</v>
      </c>
      <c r="R39" s="27">
        <f t="shared" si="3"/>
        <v>0</v>
      </c>
      <c r="S39" s="27">
        <f t="shared" si="4"/>
        <v>43101</v>
      </c>
      <c r="T39" s="27">
        <f t="shared" si="5"/>
        <v>0</v>
      </c>
      <c r="U39" s="27" t="e">
        <f t="shared" si="13"/>
        <v>#NUM!</v>
      </c>
      <c r="V39" s="36" t="e">
        <f t="shared" si="14"/>
        <v>#NUM!</v>
      </c>
      <c r="W39" s="27">
        <f t="shared" si="6"/>
        <v>43466</v>
      </c>
      <c r="X39" s="27">
        <f t="shared" si="7"/>
        <v>0</v>
      </c>
      <c r="Y39" s="27">
        <f t="shared" si="18"/>
        <v>43101</v>
      </c>
      <c r="Z39" s="27" t="e">
        <f t="shared" si="19"/>
        <v>#DIV/0!</v>
      </c>
      <c r="AA39" s="27" t="e">
        <f t="shared" si="15"/>
        <v>#NUM!</v>
      </c>
    </row>
    <row r="40" spans="2:27" ht="19.5" customHeight="1">
      <c r="B40" s="7">
        <v>31</v>
      </c>
      <c r="C40" s="8"/>
      <c r="D40" s="8"/>
      <c r="E40" s="8"/>
      <c r="F40" s="24">
        <f t="shared" si="16"/>
        <v>0</v>
      </c>
      <c r="G40" s="24">
        <f t="shared" si="8"/>
        <v>0</v>
      </c>
      <c r="H40" s="34"/>
      <c r="I40" s="12"/>
      <c r="J40" s="6" t="e">
        <f t="shared" si="9"/>
        <v>#DIV/0!</v>
      </c>
      <c r="K40" s="51">
        <f t="shared" si="10"/>
        <v>0</v>
      </c>
      <c r="L40" s="52" t="e">
        <f t="shared" si="11"/>
        <v>#DIV/0!</v>
      </c>
      <c r="M40" s="53">
        <f t="shared" si="12"/>
        <v>0</v>
      </c>
      <c r="N40" s="22">
        <f t="shared" si="17"/>
        <v>0</v>
      </c>
      <c r="O40" s="6" t="e">
        <f t="shared" si="0"/>
        <v>#DIV/0!</v>
      </c>
      <c r="P40" s="35" t="e">
        <f t="shared" si="1"/>
        <v>#DIV/0!</v>
      </c>
      <c r="Q40" s="27">
        <f t="shared" si="2"/>
        <v>43101</v>
      </c>
      <c r="R40" s="27">
        <f t="shared" si="3"/>
        <v>0</v>
      </c>
      <c r="S40" s="27">
        <f t="shared" si="4"/>
        <v>43101</v>
      </c>
      <c r="T40" s="27">
        <f t="shared" si="5"/>
        <v>0</v>
      </c>
      <c r="U40" s="27" t="e">
        <f t="shared" si="13"/>
        <v>#NUM!</v>
      </c>
      <c r="V40" s="36" t="e">
        <f t="shared" si="14"/>
        <v>#NUM!</v>
      </c>
      <c r="W40" s="27">
        <f t="shared" si="6"/>
        <v>43466</v>
      </c>
      <c r="X40" s="27">
        <f t="shared" si="7"/>
        <v>0</v>
      </c>
      <c r="Y40" s="27">
        <f t="shared" si="18"/>
        <v>43101</v>
      </c>
      <c r="Z40" s="27" t="e">
        <f t="shared" si="19"/>
        <v>#DIV/0!</v>
      </c>
      <c r="AA40" s="27" t="e">
        <f t="shared" si="15"/>
        <v>#NUM!</v>
      </c>
    </row>
    <row r="41" spans="2:27" ht="19.5" customHeight="1">
      <c r="B41" s="7">
        <v>32</v>
      </c>
      <c r="C41" s="8"/>
      <c r="D41" s="8"/>
      <c r="E41" s="8"/>
      <c r="F41" s="24">
        <f t="shared" si="16"/>
        <v>0</v>
      </c>
      <c r="G41" s="24">
        <f t="shared" si="8"/>
        <v>0</v>
      </c>
      <c r="H41" s="34"/>
      <c r="I41" s="12"/>
      <c r="J41" s="6" t="e">
        <f t="shared" si="9"/>
        <v>#DIV/0!</v>
      </c>
      <c r="K41" s="51">
        <f t="shared" si="10"/>
        <v>0</v>
      </c>
      <c r="L41" s="52" t="e">
        <f t="shared" si="11"/>
        <v>#DIV/0!</v>
      </c>
      <c r="M41" s="53">
        <f t="shared" si="12"/>
        <v>0</v>
      </c>
      <c r="N41" s="22">
        <f t="shared" si="17"/>
        <v>0</v>
      </c>
      <c r="O41" s="6" t="e">
        <f t="shared" si="0"/>
        <v>#DIV/0!</v>
      </c>
      <c r="P41" s="35" t="e">
        <f t="shared" si="1"/>
        <v>#DIV/0!</v>
      </c>
      <c r="Q41" s="27">
        <f t="shared" si="2"/>
        <v>43101</v>
      </c>
      <c r="R41" s="27">
        <f t="shared" si="3"/>
        <v>0</v>
      </c>
      <c r="S41" s="27">
        <f t="shared" si="4"/>
        <v>43101</v>
      </c>
      <c r="T41" s="27">
        <f t="shared" si="5"/>
        <v>0</v>
      </c>
      <c r="U41" s="27" t="e">
        <f t="shared" si="13"/>
        <v>#NUM!</v>
      </c>
      <c r="V41" s="36" t="e">
        <f t="shared" si="14"/>
        <v>#NUM!</v>
      </c>
      <c r="W41" s="27">
        <f t="shared" si="6"/>
        <v>43466</v>
      </c>
      <c r="X41" s="27">
        <f t="shared" si="7"/>
        <v>0</v>
      </c>
      <c r="Y41" s="27">
        <f t="shared" si="18"/>
        <v>43101</v>
      </c>
      <c r="Z41" s="27" t="e">
        <f t="shared" si="19"/>
        <v>#DIV/0!</v>
      </c>
      <c r="AA41" s="27" t="e">
        <f t="shared" si="15"/>
        <v>#NUM!</v>
      </c>
    </row>
    <row r="42" spans="2:27" ht="19.5" customHeight="1">
      <c r="B42" s="7">
        <v>33</v>
      </c>
      <c r="C42" s="8"/>
      <c r="D42" s="8"/>
      <c r="E42" s="8"/>
      <c r="F42" s="24">
        <f t="shared" si="16"/>
        <v>0</v>
      </c>
      <c r="G42" s="24">
        <f t="shared" si="8"/>
        <v>0</v>
      </c>
      <c r="H42" s="34"/>
      <c r="I42" s="12"/>
      <c r="J42" s="6" t="e">
        <f t="shared" si="9"/>
        <v>#DIV/0!</v>
      </c>
      <c r="K42" s="51">
        <f t="shared" si="10"/>
        <v>0</v>
      </c>
      <c r="L42" s="52" t="e">
        <f t="shared" si="11"/>
        <v>#DIV/0!</v>
      </c>
      <c r="M42" s="53">
        <f t="shared" si="12"/>
        <v>0</v>
      </c>
      <c r="N42" s="22">
        <f t="shared" si="17"/>
        <v>0</v>
      </c>
      <c r="O42" s="6" t="e">
        <f t="shared" ref="O42:O73" si="20">(N42/F42)</f>
        <v>#DIV/0!</v>
      </c>
      <c r="P42" s="35" t="e">
        <f t="shared" si="1"/>
        <v>#DIV/0!</v>
      </c>
      <c r="Q42" s="27">
        <f t="shared" si="2"/>
        <v>43101</v>
      </c>
      <c r="R42" s="27">
        <f t="shared" si="3"/>
        <v>0</v>
      </c>
      <c r="S42" s="27">
        <f t="shared" si="4"/>
        <v>43101</v>
      </c>
      <c r="T42" s="27">
        <f t="shared" si="5"/>
        <v>0</v>
      </c>
      <c r="U42" s="27" t="e">
        <f t="shared" si="13"/>
        <v>#NUM!</v>
      </c>
      <c r="V42" s="36" t="e">
        <f t="shared" si="14"/>
        <v>#NUM!</v>
      </c>
      <c r="W42" s="27">
        <f t="shared" si="6"/>
        <v>43466</v>
      </c>
      <c r="X42" s="27">
        <f t="shared" si="7"/>
        <v>0</v>
      </c>
      <c r="Y42" s="27">
        <f t="shared" si="18"/>
        <v>43101</v>
      </c>
      <c r="Z42" s="27" t="e">
        <f t="shared" si="19"/>
        <v>#DIV/0!</v>
      </c>
      <c r="AA42" s="27" t="e">
        <f t="shared" si="15"/>
        <v>#NUM!</v>
      </c>
    </row>
    <row r="43" spans="2:27" ht="19.5" customHeight="1">
      <c r="B43" s="7">
        <v>34</v>
      </c>
      <c r="C43" s="8"/>
      <c r="D43" s="8"/>
      <c r="E43" s="8"/>
      <c r="F43" s="24">
        <f t="shared" si="16"/>
        <v>0</v>
      </c>
      <c r="G43" s="24">
        <f t="shared" si="8"/>
        <v>0</v>
      </c>
      <c r="H43" s="34"/>
      <c r="I43" s="12"/>
      <c r="J43" s="6" t="e">
        <f t="shared" si="9"/>
        <v>#DIV/0!</v>
      </c>
      <c r="K43" s="51">
        <f t="shared" si="10"/>
        <v>0</v>
      </c>
      <c r="L43" s="52" t="e">
        <f t="shared" si="11"/>
        <v>#DIV/0!</v>
      </c>
      <c r="M43" s="53">
        <f t="shared" si="12"/>
        <v>0</v>
      </c>
      <c r="N43" s="22">
        <f t="shared" si="17"/>
        <v>0</v>
      </c>
      <c r="O43" s="6" t="e">
        <f t="shared" si="20"/>
        <v>#DIV/0!</v>
      </c>
      <c r="P43" s="35" t="e">
        <f t="shared" si="1"/>
        <v>#DIV/0!</v>
      </c>
      <c r="Q43" s="27">
        <f t="shared" si="2"/>
        <v>43101</v>
      </c>
      <c r="R43" s="27">
        <f t="shared" si="3"/>
        <v>0</v>
      </c>
      <c r="S43" s="27">
        <f t="shared" si="4"/>
        <v>43101</v>
      </c>
      <c r="T43" s="27">
        <f t="shared" si="5"/>
        <v>0</v>
      </c>
      <c r="U43" s="27" t="e">
        <f t="shared" si="13"/>
        <v>#NUM!</v>
      </c>
      <c r="V43" s="36" t="e">
        <f t="shared" si="14"/>
        <v>#NUM!</v>
      </c>
      <c r="W43" s="27">
        <f t="shared" si="6"/>
        <v>43466</v>
      </c>
      <c r="X43" s="27">
        <f t="shared" si="7"/>
        <v>0</v>
      </c>
      <c r="Y43" s="27">
        <f t="shared" si="18"/>
        <v>43101</v>
      </c>
      <c r="Z43" s="27" t="e">
        <f t="shared" si="19"/>
        <v>#DIV/0!</v>
      </c>
      <c r="AA43" s="27" t="e">
        <f t="shared" si="15"/>
        <v>#NUM!</v>
      </c>
    </row>
    <row r="44" spans="2:27" ht="19.5" customHeight="1">
      <c r="B44" s="7">
        <v>35</v>
      </c>
      <c r="C44" s="8"/>
      <c r="D44" s="8"/>
      <c r="E44" s="8"/>
      <c r="F44" s="24">
        <f t="shared" si="16"/>
        <v>0</v>
      </c>
      <c r="G44" s="24">
        <f t="shared" si="8"/>
        <v>0</v>
      </c>
      <c r="H44" s="34"/>
      <c r="I44" s="12"/>
      <c r="J44" s="6" t="e">
        <f t="shared" si="9"/>
        <v>#DIV/0!</v>
      </c>
      <c r="K44" s="51">
        <f t="shared" si="10"/>
        <v>0</v>
      </c>
      <c r="L44" s="52" t="e">
        <f t="shared" si="11"/>
        <v>#DIV/0!</v>
      </c>
      <c r="M44" s="53">
        <f t="shared" si="12"/>
        <v>0</v>
      </c>
      <c r="N44" s="22">
        <f t="shared" si="17"/>
        <v>0</v>
      </c>
      <c r="O44" s="6" t="e">
        <f t="shared" si="20"/>
        <v>#DIV/0!</v>
      </c>
      <c r="P44" s="35" t="e">
        <f t="shared" si="1"/>
        <v>#DIV/0!</v>
      </c>
      <c r="Q44" s="27">
        <f t="shared" si="2"/>
        <v>43101</v>
      </c>
      <c r="R44" s="27">
        <f t="shared" si="3"/>
        <v>0</v>
      </c>
      <c r="S44" s="27">
        <f t="shared" si="4"/>
        <v>43101</v>
      </c>
      <c r="T44" s="27">
        <f t="shared" si="5"/>
        <v>0</v>
      </c>
      <c r="U44" s="27" t="e">
        <f t="shared" si="13"/>
        <v>#NUM!</v>
      </c>
      <c r="V44" s="36" t="e">
        <f t="shared" si="14"/>
        <v>#NUM!</v>
      </c>
      <c r="W44" s="27">
        <f t="shared" si="6"/>
        <v>43466</v>
      </c>
      <c r="X44" s="27">
        <f t="shared" si="7"/>
        <v>0</v>
      </c>
      <c r="Y44" s="27">
        <f t="shared" si="18"/>
        <v>43101</v>
      </c>
      <c r="Z44" s="27" t="e">
        <f t="shared" si="19"/>
        <v>#DIV/0!</v>
      </c>
      <c r="AA44" s="27" t="e">
        <f t="shared" si="15"/>
        <v>#NUM!</v>
      </c>
    </row>
    <row r="45" spans="2:27" ht="19.5" customHeight="1">
      <c r="B45" s="7">
        <v>36</v>
      </c>
      <c r="C45" s="8"/>
      <c r="D45" s="8"/>
      <c r="E45" s="8"/>
      <c r="F45" s="24">
        <f t="shared" si="16"/>
        <v>0</v>
      </c>
      <c r="G45" s="24">
        <f t="shared" si="8"/>
        <v>0</v>
      </c>
      <c r="H45" s="34"/>
      <c r="I45" s="12"/>
      <c r="J45" s="6" t="e">
        <f t="shared" si="9"/>
        <v>#DIV/0!</v>
      </c>
      <c r="K45" s="51">
        <f t="shared" si="10"/>
        <v>0</v>
      </c>
      <c r="L45" s="52" t="e">
        <f t="shared" si="11"/>
        <v>#DIV/0!</v>
      </c>
      <c r="M45" s="53">
        <f t="shared" si="12"/>
        <v>0</v>
      </c>
      <c r="N45" s="22">
        <f t="shared" si="17"/>
        <v>0</v>
      </c>
      <c r="O45" s="6" t="e">
        <f t="shared" si="20"/>
        <v>#DIV/0!</v>
      </c>
      <c r="P45" s="35" t="e">
        <f t="shared" si="1"/>
        <v>#DIV/0!</v>
      </c>
      <c r="Q45" s="27">
        <f t="shared" si="2"/>
        <v>43101</v>
      </c>
      <c r="R45" s="27">
        <f t="shared" si="3"/>
        <v>0</v>
      </c>
      <c r="S45" s="27">
        <f t="shared" si="4"/>
        <v>43101</v>
      </c>
      <c r="T45" s="27">
        <f t="shared" si="5"/>
        <v>0</v>
      </c>
      <c r="U45" s="27" t="e">
        <f t="shared" si="13"/>
        <v>#NUM!</v>
      </c>
      <c r="V45" s="36" t="e">
        <f t="shared" si="14"/>
        <v>#NUM!</v>
      </c>
      <c r="W45" s="27">
        <f t="shared" si="6"/>
        <v>43466</v>
      </c>
      <c r="X45" s="27">
        <f t="shared" si="7"/>
        <v>0</v>
      </c>
      <c r="Y45" s="27">
        <f t="shared" si="18"/>
        <v>43101</v>
      </c>
      <c r="Z45" s="27" t="e">
        <f t="shared" si="19"/>
        <v>#DIV/0!</v>
      </c>
      <c r="AA45" s="27" t="e">
        <f t="shared" si="15"/>
        <v>#NUM!</v>
      </c>
    </row>
    <row r="46" spans="2:27" ht="19.5" customHeight="1">
      <c r="B46" s="7">
        <v>37</v>
      </c>
      <c r="C46" s="8"/>
      <c r="D46" s="9"/>
      <c r="E46" s="9"/>
      <c r="F46" s="24">
        <f t="shared" si="16"/>
        <v>0</v>
      </c>
      <c r="G46" s="24">
        <f t="shared" si="8"/>
        <v>0</v>
      </c>
      <c r="H46" s="34"/>
      <c r="I46" s="12"/>
      <c r="J46" s="6" t="e">
        <f t="shared" si="9"/>
        <v>#DIV/0!</v>
      </c>
      <c r="K46" s="51">
        <f t="shared" si="10"/>
        <v>0</v>
      </c>
      <c r="L46" s="52" t="e">
        <f t="shared" si="11"/>
        <v>#DIV/0!</v>
      </c>
      <c r="M46" s="53">
        <f t="shared" si="12"/>
        <v>0</v>
      </c>
      <c r="N46" s="22">
        <f t="shared" si="17"/>
        <v>0</v>
      </c>
      <c r="O46" s="6" t="e">
        <f t="shared" si="20"/>
        <v>#DIV/0!</v>
      </c>
      <c r="P46" s="35" t="e">
        <f t="shared" si="1"/>
        <v>#DIV/0!</v>
      </c>
      <c r="Q46" s="27">
        <f t="shared" si="2"/>
        <v>43101</v>
      </c>
      <c r="R46" s="27">
        <f t="shared" si="3"/>
        <v>0</v>
      </c>
      <c r="S46" s="27">
        <f t="shared" si="4"/>
        <v>43101</v>
      </c>
      <c r="T46" s="27">
        <f t="shared" si="5"/>
        <v>0</v>
      </c>
      <c r="U46" s="27" t="e">
        <f t="shared" si="13"/>
        <v>#NUM!</v>
      </c>
      <c r="V46" s="36" t="e">
        <f t="shared" si="14"/>
        <v>#NUM!</v>
      </c>
      <c r="W46" s="27">
        <f t="shared" si="6"/>
        <v>43466</v>
      </c>
      <c r="X46" s="27">
        <f t="shared" si="7"/>
        <v>0</v>
      </c>
      <c r="Y46" s="27">
        <f t="shared" si="18"/>
        <v>43101</v>
      </c>
      <c r="Z46" s="27" t="e">
        <f t="shared" si="19"/>
        <v>#DIV/0!</v>
      </c>
      <c r="AA46" s="27" t="e">
        <f t="shared" si="15"/>
        <v>#NUM!</v>
      </c>
    </row>
    <row r="47" spans="2:27" ht="19.5" customHeight="1">
      <c r="B47" s="7">
        <v>38</v>
      </c>
      <c r="C47" s="8"/>
      <c r="D47" s="8"/>
      <c r="E47" s="8"/>
      <c r="F47" s="24">
        <f t="shared" si="16"/>
        <v>0</v>
      </c>
      <c r="G47" s="24">
        <f t="shared" si="8"/>
        <v>0</v>
      </c>
      <c r="H47" s="34"/>
      <c r="I47" s="12"/>
      <c r="J47" s="6" t="e">
        <f t="shared" si="9"/>
        <v>#DIV/0!</v>
      </c>
      <c r="K47" s="51">
        <f t="shared" si="10"/>
        <v>0</v>
      </c>
      <c r="L47" s="52" t="e">
        <f t="shared" si="11"/>
        <v>#DIV/0!</v>
      </c>
      <c r="M47" s="53">
        <f t="shared" si="12"/>
        <v>0</v>
      </c>
      <c r="N47" s="22">
        <f t="shared" si="17"/>
        <v>0</v>
      </c>
      <c r="O47" s="6" t="e">
        <f t="shared" si="20"/>
        <v>#DIV/0!</v>
      </c>
      <c r="P47" s="35" t="e">
        <f t="shared" si="1"/>
        <v>#DIV/0!</v>
      </c>
      <c r="Q47" s="27">
        <f t="shared" si="2"/>
        <v>43101</v>
      </c>
      <c r="R47" s="27">
        <f t="shared" si="3"/>
        <v>0</v>
      </c>
      <c r="S47" s="27">
        <f t="shared" si="4"/>
        <v>43101</v>
      </c>
      <c r="T47" s="27">
        <f t="shared" si="5"/>
        <v>0</v>
      </c>
      <c r="U47" s="27" t="e">
        <f t="shared" si="13"/>
        <v>#NUM!</v>
      </c>
      <c r="V47" s="36" t="e">
        <f t="shared" si="14"/>
        <v>#NUM!</v>
      </c>
      <c r="W47" s="27">
        <f t="shared" si="6"/>
        <v>43466</v>
      </c>
      <c r="X47" s="27">
        <f t="shared" si="7"/>
        <v>0</v>
      </c>
      <c r="Y47" s="27">
        <f t="shared" si="18"/>
        <v>43101</v>
      </c>
      <c r="Z47" s="27" t="e">
        <f t="shared" si="19"/>
        <v>#DIV/0!</v>
      </c>
      <c r="AA47" s="27" t="e">
        <f t="shared" si="15"/>
        <v>#NUM!</v>
      </c>
    </row>
    <row r="48" spans="2:27" ht="19.5" customHeight="1">
      <c r="B48" s="7">
        <v>39</v>
      </c>
      <c r="C48" s="8"/>
      <c r="D48" s="8"/>
      <c r="E48" s="8"/>
      <c r="F48" s="24">
        <f t="shared" si="16"/>
        <v>0</v>
      </c>
      <c r="G48" s="24">
        <f t="shared" si="8"/>
        <v>0</v>
      </c>
      <c r="H48" s="34"/>
      <c r="I48" s="12"/>
      <c r="J48" s="6" t="e">
        <f t="shared" si="9"/>
        <v>#DIV/0!</v>
      </c>
      <c r="K48" s="51">
        <f t="shared" si="10"/>
        <v>0</v>
      </c>
      <c r="L48" s="52" t="e">
        <f t="shared" si="11"/>
        <v>#DIV/0!</v>
      </c>
      <c r="M48" s="53">
        <f t="shared" si="12"/>
        <v>0</v>
      </c>
      <c r="N48" s="22">
        <f t="shared" si="17"/>
        <v>0</v>
      </c>
      <c r="O48" s="6" t="e">
        <f t="shared" si="20"/>
        <v>#DIV/0!</v>
      </c>
      <c r="P48" s="35" t="e">
        <f t="shared" si="1"/>
        <v>#DIV/0!</v>
      </c>
      <c r="Q48" s="27">
        <f t="shared" si="2"/>
        <v>43101</v>
      </c>
      <c r="R48" s="27">
        <f t="shared" si="3"/>
        <v>0</v>
      </c>
      <c r="S48" s="27">
        <f t="shared" si="4"/>
        <v>43101</v>
      </c>
      <c r="T48" s="27">
        <f t="shared" si="5"/>
        <v>0</v>
      </c>
      <c r="U48" s="27" t="e">
        <f t="shared" si="13"/>
        <v>#NUM!</v>
      </c>
      <c r="V48" s="36" t="e">
        <f t="shared" si="14"/>
        <v>#NUM!</v>
      </c>
      <c r="W48" s="27">
        <f t="shared" si="6"/>
        <v>43466</v>
      </c>
      <c r="X48" s="27">
        <f t="shared" si="7"/>
        <v>0</v>
      </c>
      <c r="Y48" s="27">
        <f t="shared" si="18"/>
        <v>43101</v>
      </c>
      <c r="Z48" s="27" t="e">
        <f t="shared" si="19"/>
        <v>#DIV/0!</v>
      </c>
      <c r="AA48" s="27" t="e">
        <f t="shared" si="15"/>
        <v>#NUM!</v>
      </c>
    </row>
    <row r="49" spans="2:27" ht="19.5" customHeight="1">
      <c r="B49" s="7">
        <v>40</v>
      </c>
      <c r="C49" s="8"/>
      <c r="D49" s="8"/>
      <c r="E49" s="8"/>
      <c r="F49" s="24">
        <f t="shared" si="16"/>
        <v>0</v>
      </c>
      <c r="G49" s="24">
        <f t="shared" si="8"/>
        <v>0</v>
      </c>
      <c r="H49" s="34"/>
      <c r="I49" s="12"/>
      <c r="J49" s="6" t="e">
        <f t="shared" si="9"/>
        <v>#DIV/0!</v>
      </c>
      <c r="K49" s="51">
        <f t="shared" si="10"/>
        <v>0</v>
      </c>
      <c r="L49" s="52" t="e">
        <f t="shared" si="11"/>
        <v>#DIV/0!</v>
      </c>
      <c r="M49" s="53">
        <f t="shared" si="12"/>
        <v>0</v>
      </c>
      <c r="N49" s="22">
        <f t="shared" si="17"/>
        <v>0</v>
      </c>
      <c r="O49" s="6" t="e">
        <f t="shared" si="20"/>
        <v>#DIV/0!</v>
      </c>
      <c r="P49" s="35" t="e">
        <f t="shared" si="1"/>
        <v>#DIV/0!</v>
      </c>
      <c r="Q49" s="27">
        <f t="shared" si="2"/>
        <v>43101</v>
      </c>
      <c r="R49" s="27">
        <f t="shared" si="3"/>
        <v>0</v>
      </c>
      <c r="S49" s="27">
        <f t="shared" si="4"/>
        <v>43101</v>
      </c>
      <c r="T49" s="27">
        <f t="shared" si="5"/>
        <v>0</v>
      </c>
      <c r="U49" s="27" t="e">
        <f t="shared" si="13"/>
        <v>#NUM!</v>
      </c>
      <c r="V49" s="36" t="e">
        <f t="shared" si="14"/>
        <v>#NUM!</v>
      </c>
      <c r="W49" s="27">
        <f t="shared" si="6"/>
        <v>43466</v>
      </c>
      <c r="X49" s="27">
        <f t="shared" si="7"/>
        <v>0</v>
      </c>
      <c r="Y49" s="27">
        <f t="shared" si="18"/>
        <v>43101</v>
      </c>
      <c r="Z49" s="27" t="e">
        <f t="shared" si="19"/>
        <v>#DIV/0!</v>
      </c>
      <c r="AA49" s="27" t="e">
        <f t="shared" si="15"/>
        <v>#NUM!</v>
      </c>
    </row>
    <row r="50" spans="2:27" ht="19.5" customHeight="1">
      <c r="B50" s="7">
        <v>41</v>
      </c>
      <c r="C50" s="8"/>
      <c r="D50" s="8"/>
      <c r="E50" s="8"/>
      <c r="F50" s="24">
        <f t="shared" si="16"/>
        <v>0</v>
      </c>
      <c r="G50" s="24">
        <f t="shared" si="8"/>
        <v>0</v>
      </c>
      <c r="H50" s="34"/>
      <c r="I50" s="12"/>
      <c r="J50" s="6" t="e">
        <f t="shared" si="9"/>
        <v>#DIV/0!</v>
      </c>
      <c r="K50" s="51">
        <f t="shared" si="10"/>
        <v>0</v>
      </c>
      <c r="L50" s="52" t="e">
        <f t="shared" si="11"/>
        <v>#DIV/0!</v>
      </c>
      <c r="M50" s="53">
        <f t="shared" si="12"/>
        <v>0</v>
      </c>
      <c r="N50" s="22">
        <f t="shared" si="17"/>
        <v>0</v>
      </c>
      <c r="O50" s="6" t="e">
        <f t="shared" si="20"/>
        <v>#DIV/0!</v>
      </c>
      <c r="P50" s="35" t="e">
        <f t="shared" si="1"/>
        <v>#DIV/0!</v>
      </c>
      <c r="Q50" s="27">
        <f t="shared" si="2"/>
        <v>43101</v>
      </c>
      <c r="R50" s="27">
        <f t="shared" si="3"/>
        <v>0</v>
      </c>
      <c r="S50" s="27">
        <f t="shared" si="4"/>
        <v>43101</v>
      </c>
      <c r="T50" s="27">
        <f t="shared" si="5"/>
        <v>0</v>
      </c>
      <c r="U50" s="27" t="e">
        <f t="shared" si="13"/>
        <v>#NUM!</v>
      </c>
      <c r="V50" s="36" t="e">
        <f t="shared" si="14"/>
        <v>#NUM!</v>
      </c>
      <c r="W50" s="27">
        <f t="shared" si="6"/>
        <v>43466</v>
      </c>
      <c r="X50" s="27">
        <f t="shared" si="7"/>
        <v>0</v>
      </c>
      <c r="Y50" s="27">
        <f t="shared" si="18"/>
        <v>43101</v>
      </c>
      <c r="Z50" s="27" t="e">
        <f t="shared" si="19"/>
        <v>#DIV/0!</v>
      </c>
      <c r="AA50" s="27" t="e">
        <f t="shared" si="15"/>
        <v>#NUM!</v>
      </c>
    </row>
    <row r="51" spans="2:27" ht="19.5" customHeight="1">
      <c r="B51" s="7">
        <v>42</v>
      </c>
      <c r="C51" s="8"/>
      <c r="D51" s="8"/>
      <c r="E51" s="8"/>
      <c r="F51" s="24">
        <f t="shared" si="16"/>
        <v>0</v>
      </c>
      <c r="G51" s="24">
        <f t="shared" si="8"/>
        <v>0</v>
      </c>
      <c r="H51" s="34"/>
      <c r="I51" s="12"/>
      <c r="J51" s="6" t="e">
        <f t="shared" si="9"/>
        <v>#DIV/0!</v>
      </c>
      <c r="K51" s="51">
        <f t="shared" si="10"/>
        <v>0</v>
      </c>
      <c r="L51" s="52" t="e">
        <f t="shared" si="11"/>
        <v>#DIV/0!</v>
      </c>
      <c r="M51" s="53">
        <f t="shared" si="12"/>
        <v>0</v>
      </c>
      <c r="N51" s="22">
        <f t="shared" si="17"/>
        <v>0</v>
      </c>
      <c r="O51" s="6" t="e">
        <f t="shared" si="20"/>
        <v>#DIV/0!</v>
      </c>
      <c r="P51" s="35" t="e">
        <f t="shared" si="1"/>
        <v>#DIV/0!</v>
      </c>
      <c r="Q51" s="27">
        <f t="shared" si="2"/>
        <v>43101</v>
      </c>
      <c r="R51" s="27">
        <f t="shared" si="3"/>
        <v>0</v>
      </c>
      <c r="S51" s="27">
        <f t="shared" si="4"/>
        <v>43101</v>
      </c>
      <c r="T51" s="27">
        <f t="shared" si="5"/>
        <v>0</v>
      </c>
      <c r="U51" s="27" t="e">
        <f t="shared" si="13"/>
        <v>#NUM!</v>
      </c>
      <c r="V51" s="36" t="e">
        <f t="shared" si="14"/>
        <v>#NUM!</v>
      </c>
      <c r="W51" s="27">
        <f t="shared" si="6"/>
        <v>43466</v>
      </c>
      <c r="X51" s="27">
        <f t="shared" si="7"/>
        <v>0</v>
      </c>
      <c r="Y51" s="27">
        <f t="shared" si="18"/>
        <v>43101</v>
      </c>
      <c r="Z51" s="27" t="e">
        <f t="shared" si="19"/>
        <v>#DIV/0!</v>
      </c>
      <c r="AA51" s="27" t="e">
        <f t="shared" si="15"/>
        <v>#NUM!</v>
      </c>
    </row>
    <row r="52" spans="2:27" ht="19.5" customHeight="1">
      <c r="B52" s="7">
        <v>43</v>
      </c>
      <c r="C52" s="8"/>
      <c r="D52" s="8"/>
      <c r="E52" s="8"/>
      <c r="F52" s="24">
        <f t="shared" si="16"/>
        <v>0</v>
      </c>
      <c r="G52" s="24">
        <f t="shared" si="8"/>
        <v>0</v>
      </c>
      <c r="H52" s="34"/>
      <c r="I52" s="12"/>
      <c r="J52" s="6" t="e">
        <f t="shared" si="9"/>
        <v>#DIV/0!</v>
      </c>
      <c r="K52" s="51">
        <f t="shared" si="10"/>
        <v>0</v>
      </c>
      <c r="L52" s="52" t="e">
        <f t="shared" si="11"/>
        <v>#DIV/0!</v>
      </c>
      <c r="M52" s="53">
        <f t="shared" si="12"/>
        <v>0</v>
      </c>
      <c r="N52" s="22">
        <f t="shared" si="17"/>
        <v>0</v>
      </c>
      <c r="O52" s="6" t="e">
        <f t="shared" si="20"/>
        <v>#DIV/0!</v>
      </c>
      <c r="P52" s="35" t="e">
        <f t="shared" si="1"/>
        <v>#DIV/0!</v>
      </c>
      <c r="Q52" s="27">
        <f t="shared" si="2"/>
        <v>43101</v>
      </c>
      <c r="R52" s="27">
        <f t="shared" si="3"/>
        <v>0</v>
      </c>
      <c r="S52" s="27">
        <f t="shared" si="4"/>
        <v>43101</v>
      </c>
      <c r="T52" s="27">
        <f t="shared" si="5"/>
        <v>0</v>
      </c>
      <c r="U52" s="27" t="e">
        <f t="shared" si="13"/>
        <v>#NUM!</v>
      </c>
      <c r="V52" s="36" t="e">
        <f t="shared" si="14"/>
        <v>#NUM!</v>
      </c>
      <c r="W52" s="27">
        <f t="shared" si="6"/>
        <v>43466</v>
      </c>
      <c r="X52" s="27">
        <f t="shared" si="7"/>
        <v>0</v>
      </c>
      <c r="Y52" s="27">
        <f t="shared" si="18"/>
        <v>43101</v>
      </c>
      <c r="Z52" s="27" t="e">
        <f t="shared" si="19"/>
        <v>#DIV/0!</v>
      </c>
      <c r="AA52" s="27" t="e">
        <f t="shared" si="15"/>
        <v>#NUM!</v>
      </c>
    </row>
    <row r="53" spans="2:27" ht="19.5" customHeight="1">
      <c r="B53" s="7">
        <v>44</v>
      </c>
      <c r="C53" s="8"/>
      <c r="D53" s="8"/>
      <c r="E53" s="8"/>
      <c r="F53" s="24">
        <f t="shared" si="16"/>
        <v>0</v>
      </c>
      <c r="G53" s="24">
        <f t="shared" si="8"/>
        <v>0</v>
      </c>
      <c r="H53" s="34"/>
      <c r="I53" s="12"/>
      <c r="J53" s="6" t="e">
        <f t="shared" si="9"/>
        <v>#DIV/0!</v>
      </c>
      <c r="K53" s="51">
        <f t="shared" si="10"/>
        <v>0</v>
      </c>
      <c r="L53" s="52" t="e">
        <f t="shared" si="11"/>
        <v>#DIV/0!</v>
      </c>
      <c r="M53" s="53">
        <f t="shared" si="12"/>
        <v>0</v>
      </c>
      <c r="N53" s="22">
        <f t="shared" si="17"/>
        <v>0</v>
      </c>
      <c r="O53" s="6" t="e">
        <f t="shared" si="20"/>
        <v>#DIV/0!</v>
      </c>
      <c r="P53" s="35" t="e">
        <f t="shared" si="1"/>
        <v>#DIV/0!</v>
      </c>
      <c r="Q53" s="27">
        <f t="shared" si="2"/>
        <v>43101</v>
      </c>
      <c r="R53" s="27">
        <f t="shared" si="3"/>
        <v>0</v>
      </c>
      <c r="S53" s="27">
        <f t="shared" si="4"/>
        <v>43101</v>
      </c>
      <c r="T53" s="27">
        <f t="shared" si="5"/>
        <v>0</v>
      </c>
      <c r="U53" s="27" t="e">
        <f t="shared" si="13"/>
        <v>#NUM!</v>
      </c>
      <c r="V53" s="36" t="e">
        <f t="shared" si="14"/>
        <v>#NUM!</v>
      </c>
      <c r="W53" s="27">
        <f t="shared" si="6"/>
        <v>43466</v>
      </c>
      <c r="X53" s="27">
        <f t="shared" si="7"/>
        <v>0</v>
      </c>
      <c r="Y53" s="27">
        <f t="shared" si="18"/>
        <v>43101</v>
      </c>
      <c r="Z53" s="27" t="e">
        <f t="shared" si="19"/>
        <v>#DIV/0!</v>
      </c>
      <c r="AA53" s="27" t="e">
        <f t="shared" si="15"/>
        <v>#NUM!</v>
      </c>
    </row>
    <row r="54" spans="2:27" ht="19.5" customHeight="1">
      <c r="B54" s="7">
        <v>45</v>
      </c>
      <c r="C54" s="8"/>
      <c r="D54" s="8"/>
      <c r="E54" s="8"/>
      <c r="F54" s="24">
        <f t="shared" si="16"/>
        <v>0</v>
      </c>
      <c r="G54" s="24">
        <f t="shared" si="8"/>
        <v>0</v>
      </c>
      <c r="H54" s="34"/>
      <c r="I54" s="12"/>
      <c r="J54" s="6" t="e">
        <f t="shared" si="9"/>
        <v>#DIV/0!</v>
      </c>
      <c r="K54" s="51">
        <f t="shared" si="10"/>
        <v>0</v>
      </c>
      <c r="L54" s="52" t="e">
        <f t="shared" si="11"/>
        <v>#DIV/0!</v>
      </c>
      <c r="M54" s="53">
        <f t="shared" si="12"/>
        <v>0</v>
      </c>
      <c r="N54" s="22">
        <f t="shared" si="17"/>
        <v>0</v>
      </c>
      <c r="O54" s="6" t="e">
        <f t="shared" si="20"/>
        <v>#DIV/0!</v>
      </c>
      <c r="P54" s="35" t="e">
        <f t="shared" si="1"/>
        <v>#DIV/0!</v>
      </c>
      <c r="Q54" s="27">
        <f t="shared" si="2"/>
        <v>43101</v>
      </c>
      <c r="R54" s="27">
        <f t="shared" si="3"/>
        <v>0</v>
      </c>
      <c r="S54" s="27">
        <f t="shared" si="4"/>
        <v>43101</v>
      </c>
      <c r="T54" s="27">
        <f t="shared" si="5"/>
        <v>0</v>
      </c>
      <c r="U54" s="27" t="e">
        <f t="shared" si="13"/>
        <v>#NUM!</v>
      </c>
      <c r="V54" s="36" t="e">
        <f t="shared" si="14"/>
        <v>#NUM!</v>
      </c>
      <c r="W54" s="27">
        <f t="shared" si="6"/>
        <v>43466</v>
      </c>
      <c r="X54" s="27">
        <f t="shared" si="7"/>
        <v>0</v>
      </c>
      <c r="Y54" s="27">
        <f t="shared" si="18"/>
        <v>43101</v>
      </c>
      <c r="Z54" s="27" t="e">
        <f t="shared" si="19"/>
        <v>#DIV/0!</v>
      </c>
      <c r="AA54" s="27" t="e">
        <f t="shared" si="15"/>
        <v>#NUM!</v>
      </c>
    </row>
    <row r="55" spans="2:27" ht="19.5" customHeight="1">
      <c r="B55" s="7">
        <v>46</v>
      </c>
      <c r="C55" s="8"/>
      <c r="D55" s="8"/>
      <c r="E55" s="8"/>
      <c r="F55" s="24">
        <f t="shared" si="16"/>
        <v>0</v>
      </c>
      <c r="G55" s="24">
        <f t="shared" si="8"/>
        <v>0</v>
      </c>
      <c r="H55" s="34"/>
      <c r="I55" s="12"/>
      <c r="J55" s="6" t="e">
        <f t="shared" si="9"/>
        <v>#DIV/0!</v>
      </c>
      <c r="K55" s="51">
        <f t="shared" si="10"/>
        <v>0</v>
      </c>
      <c r="L55" s="52" t="e">
        <f t="shared" si="11"/>
        <v>#DIV/0!</v>
      </c>
      <c r="M55" s="53">
        <f t="shared" si="12"/>
        <v>0</v>
      </c>
      <c r="N55" s="22">
        <f t="shared" si="17"/>
        <v>0</v>
      </c>
      <c r="O55" s="6" t="e">
        <f t="shared" si="20"/>
        <v>#DIV/0!</v>
      </c>
      <c r="P55" s="35" t="e">
        <f t="shared" si="1"/>
        <v>#DIV/0!</v>
      </c>
      <c r="Q55" s="27">
        <f t="shared" si="2"/>
        <v>43101</v>
      </c>
      <c r="R55" s="27">
        <f t="shared" si="3"/>
        <v>0</v>
      </c>
      <c r="S55" s="27">
        <f t="shared" si="4"/>
        <v>43101</v>
      </c>
      <c r="T55" s="27">
        <f t="shared" si="5"/>
        <v>0</v>
      </c>
      <c r="U55" s="27" t="e">
        <f t="shared" si="13"/>
        <v>#NUM!</v>
      </c>
      <c r="V55" s="36" t="e">
        <f t="shared" si="14"/>
        <v>#NUM!</v>
      </c>
      <c r="W55" s="27">
        <f t="shared" si="6"/>
        <v>43466</v>
      </c>
      <c r="X55" s="27">
        <f t="shared" si="7"/>
        <v>0</v>
      </c>
      <c r="Y55" s="27">
        <f t="shared" si="18"/>
        <v>43101</v>
      </c>
      <c r="Z55" s="27" t="e">
        <f t="shared" si="19"/>
        <v>#DIV/0!</v>
      </c>
      <c r="AA55" s="27" t="e">
        <f t="shared" si="15"/>
        <v>#NUM!</v>
      </c>
    </row>
    <row r="56" spans="2:27" ht="19.5" customHeight="1">
      <c r="B56" s="7">
        <v>47</v>
      </c>
      <c r="C56" s="8"/>
      <c r="D56" s="8"/>
      <c r="E56" s="8"/>
      <c r="F56" s="24">
        <f t="shared" si="16"/>
        <v>0</v>
      </c>
      <c r="G56" s="24">
        <f t="shared" si="8"/>
        <v>0</v>
      </c>
      <c r="H56" s="34"/>
      <c r="I56" s="12"/>
      <c r="J56" s="6" t="e">
        <f t="shared" si="9"/>
        <v>#DIV/0!</v>
      </c>
      <c r="K56" s="51">
        <f t="shared" si="10"/>
        <v>0</v>
      </c>
      <c r="L56" s="52" t="e">
        <f t="shared" si="11"/>
        <v>#DIV/0!</v>
      </c>
      <c r="M56" s="53">
        <f t="shared" si="12"/>
        <v>0</v>
      </c>
      <c r="N56" s="22">
        <f t="shared" si="17"/>
        <v>0</v>
      </c>
      <c r="O56" s="6" t="e">
        <f t="shared" si="20"/>
        <v>#DIV/0!</v>
      </c>
      <c r="P56" s="35" t="e">
        <f t="shared" si="1"/>
        <v>#DIV/0!</v>
      </c>
      <c r="Q56" s="27">
        <f t="shared" si="2"/>
        <v>43101</v>
      </c>
      <c r="R56" s="27">
        <f t="shared" si="3"/>
        <v>0</v>
      </c>
      <c r="S56" s="27">
        <f t="shared" si="4"/>
        <v>43101</v>
      </c>
      <c r="T56" s="27">
        <f t="shared" si="5"/>
        <v>0</v>
      </c>
      <c r="U56" s="27" t="e">
        <f t="shared" si="13"/>
        <v>#NUM!</v>
      </c>
      <c r="V56" s="36" t="e">
        <f t="shared" si="14"/>
        <v>#NUM!</v>
      </c>
      <c r="W56" s="27">
        <f t="shared" si="6"/>
        <v>43466</v>
      </c>
      <c r="X56" s="27">
        <f t="shared" si="7"/>
        <v>0</v>
      </c>
      <c r="Y56" s="27">
        <f t="shared" si="18"/>
        <v>43101</v>
      </c>
      <c r="Z56" s="27" t="e">
        <f t="shared" si="19"/>
        <v>#DIV/0!</v>
      </c>
      <c r="AA56" s="27" t="e">
        <f t="shared" si="15"/>
        <v>#NUM!</v>
      </c>
    </row>
    <row r="57" spans="2:27" ht="19.5" customHeight="1">
      <c r="B57" s="7">
        <v>48</v>
      </c>
      <c r="C57" s="8"/>
      <c r="D57" s="8"/>
      <c r="E57" s="8"/>
      <c r="F57" s="24">
        <f t="shared" si="16"/>
        <v>0</v>
      </c>
      <c r="G57" s="24">
        <f t="shared" si="8"/>
        <v>0</v>
      </c>
      <c r="H57" s="34"/>
      <c r="I57" s="12"/>
      <c r="J57" s="6" t="e">
        <f t="shared" si="9"/>
        <v>#DIV/0!</v>
      </c>
      <c r="K57" s="51">
        <f t="shared" si="10"/>
        <v>0</v>
      </c>
      <c r="L57" s="52" t="e">
        <f t="shared" si="11"/>
        <v>#DIV/0!</v>
      </c>
      <c r="M57" s="53">
        <f t="shared" si="12"/>
        <v>0</v>
      </c>
      <c r="N57" s="22">
        <f t="shared" si="17"/>
        <v>0</v>
      </c>
      <c r="O57" s="6" t="e">
        <f t="shared" si="20"/>
        <v>#DIV/0!</v>
      </c>
      <c r="P57" s="35" t="e">
        <f t="shared" si="1"/>
        <v>#DIV/0!</v>
      </c>
      <c r="Q57" s="27">
        <f t="shared" si="2"/>
        <v>43101</v>
      </c>
      <c r="R57" s="27">
        <f t="shared" si="3"/>
        <v>0</v>
      </c>
      <c r="S57" s="27">
        <f t="shared" si="4"/>
        <v>43101</v>
      </c>
      <c r="T57" s="27">
        <f t="shared" si="5"/>
        <v>0</v>
      </c>
      <c r="U57" s="27" t="e">
        <f t="shared" si="13"/>
        <v>#NUM!</v>
      </c>
      <c r="V57" s="36" t="e">
        <f t="shared" si="14"/>
        <v>#NUM!</v>
      </c>
      <c r="W57" s="27">
        <f t="shared" si="6"/>
        <v>43466</v>
      </c>
      <c r="X57" s="27">
        <f t="shared" si="7"/>
        <v>0</v>
      </c>
      <c r="Y57" s="27">
        <f t="shared" si="18"/>
        <v>43101</v>
      </c>
      <c r="Z57" s="27" t="e">
        <f t="shared" si="19"/>
        <v>#DIV/0!</v>
      </c>
      <c r="AA57" s="27" t="e">
        <f t="shared" si="15"/>
        <v>#NUM!</v>
      </c>
    </row>
    <row r="58" spans="2:27" ht="19.5" customHeight="1">
      <c r="B58" s="7">
        <v>49</v>
      </c>
      <c r="C58" s="8"/>
      <c r="D58" s="8"/>
      <c r="E58" s="8"/>
      <c r="F58" s="24">
        <f t="shared" si="16"/>
        <v>0</v>
      </c>
      <c r="G58" s="24">
        <f t="shared" si="8"/>
        <v>0</v>
      </c>
      <c r="H58" s="34"/>
      <c r="I58" s="12"/>
      <c r="J58" s="6" t="e">
        <f t="shared" si="9"/>
        <v>#DIV/0!</v>
      </c>
      <c r="K58" s="51">
        <f t="shared" si="10"/>
        <v>0</v>
      </c>
      <c r="L58" s="52" t="e">
        <f t="shared" si="11"/>
        <v>#DIV/0!</v>
      </c>
      <c r="M58" s="53">
        <f t="shared" si="12"/>
        <v>0</v>
      </c>
      <c r="N58" s="22">
        <f t="shared" si="17"/>
        <v>0</v>
      </c>
      <c r="O58" s="6" t="e">
        <f t="shared" si="20"/>
        <v>#DIV/0!</v>
      </c>
      <c r="P58" s="35" t="e">
        <f t="shared" si="1"/>
        <v>#DIV/0!</v>
      </c>
      <c r="Q58" s="27">
        <f t="shared" si="2"/>
        <v>43101</v>
      </c>
      <c r="R58" s="27">
        <f t="shared" si="3"/>
        <v>0</v>
      </c>
      <c r="S58" s="27">
        <f t="shared" si="4"/>
        <v>43101</v>
      </c>
      <c r="T58" s="27">
        <f t="shared" si="5"/>
        <v>0</v>
      </c>
      <c r="U58" s="27" t="e">
        <f t="shared" si="13"/>
        <v>#NUM!</v>
      </c>
      <c r="V58" s="36" t="e">
        <f t="shared" si="14"/>
        <v>#NUM!</v>
      </c>
      <c r="W58" s="27">
        <f t="shared" si="6"/>
        <v>43466</v>
      </c>
      <c r="X58" s="27">
        <f t="shared" si="7"/>
        <v>0</v>
      </c>
      <c r="Y58" s="27">
        <f t="shared" si="18"/>
        <v>43101</v>
      </c>
      <c r="Z58" s="27" t="e">
        <f t="shared" si="19"/>
        <v>#DIV/0!</v>
      </c>
      <c r="AA58" s="27" t="e">
        <f t="shared" si="15"/>
        <v>#NUM!</v>
      </c>
    </row>
    <row r="59" spans="2:27" ht="19.5" customHeight="1">
      <c r="B59" s="7">
        <v>50</v>
      </c>
      <c r="C59" s="8"/>
      <c r="D59" s="8"/>
      <c r="E59" s="8"/>
      <c r="F59" s="24">
        <f t="shared" si="16"/>
        <v>0</v>
      </c>
      <c r="G59" s="24">
        <f t="shared" si="8"/>
        <v>0</v>
      </c>
      <c r="H59" s="34"/>
      <c r="I59" s="12"/>
      <c r="J59" s="6" t="e">
        <f t="shared" si="9"/>
        <v>#DIV/0!</v>
      </c>
      <c r="K59" s="51">
        <f t="shared" si="10"/>
        <v>0</v>
      </c>
      <c r="L59" s="52" t="e">
        <f t="shared" si="11"/>
        <v>#DIV/0!</v>
      </c>
      <c r="M59" s="53">
        <f t="shared" si="12"/>
        <v>0</v>
      </c>
      <c r="N59" s="22">
        <f t="shared" si="17"/>
        <v>0</v>
      </c>
      <c r="O59" s="6" t="e">
        <f t="shared" si="20"/>
        <v>#DIV/0!</v>
      </c>
      <c r="P59" s="35" t="e">
        <f t="shared" si="1"/>
        <v>#DIV/0!</v>
      </c>
      <c r="Q59" s="27">
        <f t="shared" si="2"/>
        <v>43101</v>
      </c>
      <c r="R59" s="27">
        <f t="shared" si="3"/>
        <v>0</v>
      </c>
      <c r="S59" s="27">
        <f t="shared" si="4"/>
        <v>43101</v>
      </c>
      <c r="T59" s="27">
        <f t="shared" si="5"/>
        <v>0</v>
      </c>
      <c r="U59" s="27" t="e">
        <f t="shared" si="13"/>
        <v>#NUM!</v>
      </c>
      <c r="V59" s="36" t="e">
        <f t="shared" si="14"/>
        <v>#NUM!</v>
      </c>
      <c r="W59" s="27">
        <f t="shared" si="6"/>
        <v>43466</v>
      </c>
      <c r="X59" s="27">
        <f t="shared" si="7"/>
        <v>0</v>
      </c>
      <c r="Y59" s="27">
        <f t="shared" si="18"/>
        <v>43101</v>
      </c>
      <c r="Z59" s="27" t="e">
        <f t="shared" si="19"/>
        <v>#DIV/0!</v>
      </c>
      <c r="AA59" s="27" t="e">
        <f t="shared" si="15"/>
        <v>#NUM!</v>
      </c>
    </row>
    <row r="60" spans="2:27" ht="19.5" customHeight="1">
      <c r="B60" s="7">
        <v>51</v>
      </c>
      <c r="C60" s="8"/>
      <c r="D60" s="8"/>
      <c r="E60" s="8"/>
      <c r="F60" s="24">
        <f t="shared" si="16"/>
        <v>0</v>
      </c>
      <c r="G60" s="24">
        <f t="shared" si="8"/>
        <v>0</v>
      </c>
      <c r="H60" s="34"/>
      <c r="I60" s="12"/>
      <c r="J60" s="6" t="e">
        <f t="shared" si="9"/>
        <v>#DIV/0!</v>
      </c>
      <c r="K60" s="51">
        <f t="shared" si="10"/>
        <v>0</v>
      </c>
      <c r="L60" s="52" t="e">
        <f t="shared" si="11"/>
        <v>#DIV/0!</v>
      </c>
      <c r="M60" s="53">
        <f t="shared" si="12"/>
        <v>0</v>
      </c>
      <c r="N60" s="22">
        <f t="shared" si="17"/>
        <v>0</v>
      </c>
      <c r="O60" s="6" t="e">
        <f t="shared" si="20"/>
        <v>#DIV/0!</v>
      </c>
      <c r="P60" s="35" t="e">
        <f t="shared" si="1"/>
        <v>#DIV/0!</v>
      </c>
      <c r="Q60" s="27">
        <f t="shared" si="2"/>
        <v>43101</v>
      </c>
      <c r="R60" s="27">
        <f t="shared" si="3"/>
        <v>0</v>
      </c>
      <c r="S60" s="27">
        <f t="shared" si="4"/>
        <v>43101</v>
      </c>
      <c r="T60" s="27">
        <f t="shared" si="5"/>
        <v>0</v>
      </c>
      <c r="U60" s="27" t="e">
        <f t="shared" si="13"/>
        <v>#NUM!</v>
      </c>
      <c r="V60" s="36" t="e">
        <f t="shared" si="14"/>
        <v>#NUM!</v>
      </c>
      <c r="W60" s="27">
        <f t="shared" si="6"/>
        <v>43466</v>
      </c>
      <c r="X60" s="27">
        <f t="shared" si="7"/>
        <v>0</v>
      </c>
      <c r="Y60" s="27">
        <f t="shared" si="18"/>
        <v>43101</v>
      </c>
      <c r="Z60" s="27" t="e">
        <f t="shared" si="19"/>
        <v>#DIV/0!</v>
      </c>
      <c r="AA60" s="27" t="e">
        <f t="shared" si="15"/>
        <v>#NUM!</v>
      </c>
    </row>
    <row r="61" spans="2:27" ht="19.5" customHeight="1">
      <c r="B61" s="7">
        <v>52</v>
      </c>
      <c r="C61" s="8"/>
      <c r="D61" s="8"/>
      <c r="E61" s="8"/>
      <c r="F61" s="24">
        <f t="shared" si="16"/>
        <v>0</v>
      </c>
      <c r="G61" s="24">
        <f t="shared" si="8"/>
        <v>0</v>
      </c>
      <c r="H61" s="34"/>
      <c r="I61" s="12"/>
      <c r="J61" s="6" t="e">
        <f t="shared" si="9"/>
        <v>#DIV/0!</v>
      </c>
      <c r="K61" s="51">
        <f t="shared" si="10"/>
        <v>0</v>
      </c>
      <c r="L61" s="52" t="e">
        <f t="shared" si="11"/>
        <v>#DIV/0!</v>
      </c>
      <c r="M61" s="53">
        <f t="shared" si="12"/>
        <v>0</v>
      </c>
      <c r="N61" s="22">
        <f t="shared" si="17"/>
        <v>0</v>
      </c>
      <c r="O61" s="6" t="e">
        <f t="shared" si="20"/>
        <v>#DIV/0!</v>
      </c>
      <c r="P61" s="35" t="e">
        <f t="shared" si="1"/>
        <v>#DIV/0!</v>
      </c>
      <c r="Q61" s="27">
        <f t="shared" si="2"/>
        <v>43101</v>
      </c>
      <c r="R61" s="27">
        <f t="shared" si="3"/>
        <v>0</v>
      </c>
      <c r="S61" s="27">
        <f t="shared" si="4"/>
        <v>43101</v>
      </c>
      <c r="T61" s="27">
        <f t="shared" si="5"/>
        <v>0</v>
      </c>
      <c r="U61" s="27" t="e">
        <f t="shared" si="13"/>
        <v>#NUM!</v>
      </c>
      <c r="V61" s="36" t="e">
        <f t="shared" si="14"/>
        <v>#NUM!</v>
      </c>
      <c r="W61" s="27">
        <f t="shared" si="6"/>
        <v>43466</v>
      </c>
      <c r="X61" s="27">
        <f t="shared" si="7"/>
        <v>0</v>
      </c>
      <c r="Y61" s="27">
        <f t="shared" si="18"/>
        <v>43101</v>
      </c>
      <c r="Z61" s="27" t="e">
        <f t="shared" si="19"/>
        <v>#DIV/0!</v>
      </c>
      <c r="AA61" s="27" t="e">
        <f t="shared" si="15"/>
        <v>#NUM!</v>
      </c>
    </row>
    <row r="62" spans="2:27" ht="19.5" customHeight="1">
      <c r="B62" s="7">
        <v>53</v>
      </c>
      <c r="C62" s="8"/>
      <c r="D62" s="8"/>
      <c r="E62" s="8"/>
      <c r="F62" s="24">
        <f t="shared" si="16"/>
        <v>0</v>
      </c>
      <c r="G62" s="24">
        <f t="shared" si="8"/>
        <v>0</v>
      </c>
      <c r="H62" s="34"/>
      <c r="I62" s="12"/>
      <c r="J62" s="6" t="e">
        <f t="shared" si="9"/>
        <v>#DIV/0!</v>
      </c>
      <c r="K62" s="51">
        <f t="shared" si="10"/>
        <v>0</v>
      </c>
      <c r="L62" s="52" t="e">
        <f t="shared" si="11"/>
        <v>#DIV/0!</v>
      </c>
      <c r="M62" s="53">
        <f t="shared" si="12"/>
        <v>0</v>
      </c>
      <c r="N62" s="22">
        <f t="shared" si="17"/>
        <v>0</v>
      </c>
      <c r="O62" s="6" t="e">
        <f t="shared" si="20"/>
        <v>#DIV/0!</v>
      </c>
      <c r="P62" s="35" t="e">
        <f t="shared" si="1"/>
        <v>#DIV/0!</v>
      </c>
      <c r="Q62" s="27">
        <f t="shared" si="2"/>
        <v>43101</v>
      </c>
      <c r="R62" s="27">
        <f t="shared" si="3"/>
        <v>0</v>
      </c>
      <c r="S62" s="27">
        <f t="shared" si="4"/>
        <v>43101</v>
      </c>
      <c r="T62" s="27">
        <f t="shared" si="5"/>
        <v>0</v>
      </c>
      <c r="U62" s="27" t="e">
        <f t="shared" si="13"/>
        <v>#NUM!</v>
      </c>
      <c r="V62" s="36" t="e">
        <f t="shared" si="14"/>
        <v>#NUM!</v>
      </c>
      <c r="W62" s="27">
        <f t="shared" si="6"/>
        <v>43466</v>
      </c>
      <c r="X62" s="27">
        <f t="shared" si="7"/>
        <v>0</v>
      </c>
      <c r="Y62" s="27">
        <f t="shared" si="18"/>
        <v>43101</v>
      </c>
      <c r="Z62" s="27" t="e">
        <f t="shared" si="19"/>
        <v>#DIV/0!</v>
      </c>
      <c r="AA62" s="27" t="e">
        <f t="shared" si="15"/>
        <v>#NUM!</v>
      </c>
    </row>
    <row r="63" spans="2:27" ht="19.5" customHeight="1">
      <c r="B63" s="7">
        <v>54</v>
      </c>
      <c r="C63" s="8"/>
      <c r="D63" s="8"/>
      <c r="E63" s="8"/>
      <c r="F63" s="24">
        <f t="shared" si="16"/>
        <v>0</v>
      </c>
      <c r="G63" s="24">
        <f t="shared" si="8"/>
        <v>0</v>
      </c>
      <c r="H63" s="34"/>
      <c r="I63" s="12"/>
      <c r="J63" s="6" t="e">
        <f t="shared" si="9"/>
        <v>#DIV/0!</v>
      </c>
      <c r="K63" s="51">
        <f t="shared" si="10"/>
        <v>0</v>
      </c>
      <c r="L63" s="52" t="e">
        <f t="shared" si="11"/>
        <v>#DIV/0!</v>
      </c>
      <c r="M63" s="53">
        <f t="shared" si="12"/>
        <v>0</v>
      </c>
      <c r="N63" s="22">
        <f t="shared" si="17"/>
        <v>0</v>
      </c>
      <c r="O63" s="6" t="e">
        <f t="shared" si="20"/>
        <v>#DIV/0!</v>
      </c>
      <c r="P63" s="35" t="e">
        <f t="shared" si="1"/>
        <v>#DIV/0!</v>
      </c>
      <c r="Q63" s="27">
        <f t="shared" si="2"/>
        <v>43101</v>
      </c>
      <c r="R63" s="27">
        <f t="shared" si="3"/>
        <v>0</v>
      </c>
      <c r="S63" s="27">
        <f t="shared" si="4"/>
        <v>43101</v>
      </c>
      <c r="T63" s="27">
        <f t="shared" si="5"/>
        <v>0</v>
      </c>
      <c r="U63" s="27" t="e">
        <f t="shared" si="13"/>
        <v>#NUM!</v>
      </c>
      <c r="V63" s="36" t="e">
        <f t="shared" si="14"/>
        <v>#NUM!</v>
      </c>
      <c r="W63" s="27">
        <f t="shared" si="6"/>
        <v>43466</v>
      </c>
      <c r="X63" s="27">
        <f t="shared" si="7"/>
        <v>0</v>
      </c>
      <c r="Y63" s="27">
        <f t="shared" si="18"/>
        <v>43101</v>
      </c>
      <c r="Z63" s="27" t="e">
        <f t="shared" si="19"/>
        <v>#DIV/0!</v>
      </c>
      <c r="AA63" s="27" t="e">
        <f t="shared" si="15"/>
        <v>#NUM!</v>
      </c>
    </row>
    <row r="64" spans="2:27" ht="19.5" customHeight="1">
      <c r="B64" s="7">
        <v>55</v>
      </c>
      <c r="C64" s="8"/>
      <c r="D64" s="8"/>
      <c r="E64" s="8"/>
      <c r="F64" s="24">
        <f t="shared" si="16"/>
        <v>0</v>
      </c>
      <c r="G64" s="24">
        <f t="shared" si="8"/>
        <v>0</v>
      </c>
      <c r="H64" s="34"/>
      <c r="I64" s="12"/>
      <c r="J64" s="6" t="e">
        <f t="shared" si="9"/>
        <v>#DIV/0!</v>
      </c>
      <c r="K64" s="51">
        <f t="shared" si="10"/>
        <v>0</v>
      </c>
      <c r="L64" s="52" t="e">
        <f t="shared" si="11"/>
        <v>#DIV/0!</v>
      </c>
      <c r="M64" s="53">
        <f t="shared" si="12"/>
        <v>0</v>
      </c>
      <c r="N64" s="22">
        <f t="shared" si="17"/>
        <v>0</v>
      </c>
      <c r="O64" s="6" t="e">
        <f t="shared" si="20"/>
        <v>#DIV/0!</v>
      </c>
      <c r="P64" s="35" t="e">
        <f t="shared" si="1"/>
        <v>#DIV/0!</v>
      </c>
      <c r="Q64" s="27">
        <f t="shared" si="2"/>
        <v>43101</v>
      </c>
      <c r="R64" s="27">
        <f t="shared" si="3"/>
        <v>0</v>
      </c>
      <c r="S64" s="27">
        <f t="shared" si="4"/>
        <v>43101</v>
      </c>
      <c r="T64" s="27">
        <f t="shared" si="5"/>
        <v>0</v>
      </c>
      <c r="U64" s="27" t="e">
        <f t="shared" si="13"/>
        <v>#NUM!</v>
      </c>
      <c r="V64" s="36" t="e">
        <f t="shared" si="14"/>
        <v>#NUM!</v>
      </c>
      <c r="W64" s="27">
        <f t="shared" si="6"/>
        <v>43466</v>
      </c>
      <c r="X64" s="27">
        <f t="shared" si="7"/>
        <v>0</v>
      </c>
      <c r="Y64" s="27">
        <f t="shared" si="18"/>
        <v>43101</v>
      </c>
      <c r="Z64" s="27" t="e">
        <f t="shared" si="19"/>
        <v>#DIV/0!</v>
      </c>
      <c r="AA64" s="27" t="e">
        <f t="shared" si="15"/>
        <v>#NUM!</v>
      </c>
    </row>
    <row r="65" spans="2:27" ht="19.5" customHeight="1">
      <c r="B65" s="7">
        <v>56</v>
      </c>
      <c r="C65" s="8"/>
      <c r="D65" s="8"/>
      <c r="E65" s="8"/>
      <c r="F65" s="24">
        <f t="shared" si="16"/>
        <v>0</v>
      </c>
      <c r="G65" s="24">
        <f t="shared" si="8"/>
        <v>0</v>
      </c>
      <c r="H65" s="34"/>
      <c r="I65" s="12"/>
      <c r="J65" s="6" t="e">
        <f t="shared" si="9"/>
        <v>#DIV/0!</v>
      </c>
      <c r="K65" s="51">
        <f t="shared" si="10"/>
        <v>0</v>
      </c>
      <c r="L65" s="52" t="e">
        <f t="shared" si="11"/>
        <v>#DIV/0!</v>
      </c>
      <c r="M65" s="53">
        <f t="shared" si="12"/>
        <v>0</v>
      </c>
      <c r="N65" s="22">
        <f t="shared" si="17"/>
        <v>0</v>
      </c>
      <c r="O65" s="6" t="e">
        <f t="shared" si="20"/>
        <v>#DIV/0!</v>
      </c>
      <c r="P65" s="35" t="e">
        <f t="shared" si="1"/>
        <v>#DIV/0!</v>
      </c>
      <c r="Q65" s="27">
        <f t="shared" si="2"/>
        <v>43101</v>
      </c>
      <c r="R65" s="27">
        <f t="shared" si="3"/>
        <v>0</v>
      </c>
      <c r="S65" s="27">
        <f t="shared" si="4"/>
        <v>43101</v>
      </c>
      <c r="T65" s="27">
        <f t="shared" si="5"/>
        <v>0</v>
      </c>
      <c r="U65" s="27" t="e">
        <f t="shared" si="13"/>
        <v>#NUM!</v>
      </c>
      <c r="V65" s="36" t="e">
        <f t="shared" si="14"/>
        <v>#NUM!</v>
      </c>
      <c r="W65" s="27">
        <f t="shared" si="6"/>
        <v>43466</v>
      </c>
      <c r="X65" s="27">
        <f t="shared" si="7"/>
        <v>0</v>
      </c>
      <c r="Y65" s="27">
        <f t="shared" si="18"/>
        <v>43101</v>
      </c>
      <c r="Z65" s="27" t="e">
        <f t="shared" si="19"/>
        <v>#DIV/0!</v>
      </c>
      <c r="AA65" s="27" t="e">
        <f t="shared" si="15"/>
        <v>#NUM!</v>
      </c>
    </row>
    <row r="66" spans="2:27" ht="19.5" customHeight="1">
      <c r="B66" s="7">
        <v>57</v>
      </c>
      <c r="C66" s="8"/>
      <c r="D66" s="8"/>
      <c r="E66" s="8"/>
      <c r="F66" s="24">
        <f t="shared" si="16"/>
        <v>0</v>
      </c>
      <c r="G66" s="24">
        <f t="shared" si="8"/>
        <v>0</v>
      </c>
      <c r="H66" s="34"/>
      <c r="I66" s="12"/>
      <c r="J66" s="6" t="e">
        <f t="shared" si="9"/>
        <v>#DIV/0!</v>
      </c>
      <c r="K66" s="51">
        <f t="shared" si="10"/>
        <v>0</v>
      </c>
      <c r="L66" s="52" t="e">
        <f t="shared" si="11"/>
        <v>#DIV/0!</v>
      </c>
      <c r="M66" s="53">
        <f t="shared" si="12"/>
        <v>0</v>
      </c>
      <c r="N66" s="22">
        <f t="shared" si="17"/>
        <v>0</v>
      </c>
      <c r="O66" s="6" t="e">
        <f t="shared" si="20"/>
        <v>#DIV/0!</v>
      </c>
      <c r="P66" s="35" t="e">
        <f t="shared" si="1"/>
        <v>#DIV/0!</v>
      </c>
      <c r="Q66" s="27">
        <f t="shared" si="2"/>
        <v>43101</v>
      </c>
      <c r="R66" s="27">
        <f t="shared" si="3"/>
        <v>0</v>
      </c>
      <c r="S66" s="27">
        <f t="shared" si="4"/>
        <v>43101</v>
      </c>
      <c r="T66" s="27">
        <f t="shared" si="5"/>
        <v>0</v>
      </c>
      <c r="U66" s="27" t="e">
        <f t="shared" si="13"/>
        <v>#NUM!</v>
      </c>
      <c r="V66" s="36" t="e">
        <f t="shared" si="14"/>
        <v>#NUM!</v>
      </c>
      <c r="W66" s="27">
        <f t="shared" si="6"/>
        <v>43466</v>
      </c>
      <c r="X66" s="27">
        <f t="shared" si="7"/>
        <v>0</v>
      </c>
      <c r="Y66" s="27">
        <f t="shared" si="18"/>
        <v>43101</v>
      </c>
      <c r="Z66" s="27" t="e">
        <f t="shared" si="19"/>
        <v>#DIV/0!</v>
      </c>
      <c r="AA66" s="27" t="e">
        <f t="shared" si="15"/>
        <v>#NUM!</v>
      </c>
    </row>
    <row r="67" spans="2:27" ht="19.5" customHeight="1">
      <c r="B67" s="7">
        <v>58</v>
      </c>
      <c r="C67" s="8"/>
      <c r="D67" s="8"/>
      <c r="E67" s="8"/>
      <c r="F67" s="24">
        <f t="shared" si="16"/>
        <v>0</v>
      </c>
      <c r="G67" s="24">
        <f t="shared" si="8"/>
        <v>0</v>
      </c>
      <c r="H67" s="34"/>
      <c r="I67" s="12"/>
      <c r="J67" s="6" t="e">
        <f t="shared" si="9"/>
        <v>#DIV/0!</v>
      </c>
      <c r="K67" s="51">
        <f t="shared" si="10"/>
        <v>0</v>
      </c>
      <c r="L67" s="52" t="e">
        <f t="shared" si="11"/>
        <v>#DIV/0!</v>
      </c>
      <c r="M67" s="53">
        <f t="shared" si="12"/>
        <v>0</v>
      </c>
      <c r="N67" s="22">
        <f t="shared" si="17"/>
        <v>0</v>
      </c>
      <c r="O67" s="6" t="e">
        <f t="shared" si="20"/>
        <v>#DIV/0!</v>
      </c>
      <c r="P67" s="35" t="e">
        <f t="shared" si="1"/>
        <v>#DIV/0!</v>
      </c>
      <c r="Q67" s="27">
        <f t="shared" si="2"/>
        <v>43101</v>
      </c>
      <c r="R67" s="27">
        <f t="shared" si="3"/>
        <v>0</v>
      </c>
      <c r="S67" s="27">
        <f t="shared" si="4"/>
        <v>43101</v>
      </c>
      <c r="T67" s="27">
        <f t="shared" si="5"/>
        <v>0</v>
      </c>
      <c r="U67" s="27" t="e">
        <f t="shared" si="13"/>
        <v>#NUM!</v>
      </c>
      <c r="V67" s="36" t="e">
        <f t="shared" si="14"/>
        <v>#NUM!</v>
      </c>
      <c r="W67" s="27">
        <f t="shared" si="6"/>
        <v>43466</v>
      </c>
      <c r="X67" s="27">
        <f t="shared" si="7"/>
        <v>0</v>
      </c>
      <c r="Y67" s="27">
        <f t="shared" si="18"/>
        <v>43101</v>
      </c>
      <c r="Z67" s="27" t="e">
        <f t="shared" si="19"/>
        <v>#DIV/0!</v>
      </c>
      <c r="AA67" s="27" t="e">
        <f t="shared" si="15"/>
        <v>#NUM!</v>
      </c>
    </row>
    <row r="68" spans="2:27" ht="19.5" customHeight="1">
      <c r="B68" s="7">
        <v>59</v>
      </c>
      <c r="C68" s="8"/>
      <c r="D68" s="9"/>
      <c r="E68" s="9"/>
      <c r="F68" s="24">
        <f t="shared" si="16"/>
        <v>0</v>
      </c>
      <c r="G68" s="24">
        <f t="shared" si="8"/>
        <v>0</v>
      </c>
      <c r="H68" s="34"/>
      <c r="I68" s="12"/>
      <c r="J68" s="6" t="e">
        <f t="shared" si="9"/>
        <v>#DIV/0!</v>
      </c>
      <c r="K68" s="51">
        <f t="shared" si="10"/>
        <v>0</v>
      </c>
      <c r="L68" s="52" t="e">
        <f t="shared" si="11"/>
        <v>#DIV/0!</v>
      </c>
      <c r="M68" s="53">
        <f t="shared" si="12"/>
        <v>0</v>
      </c>
      <c r="N68" s="22">
        <f t="shared" si="17"/>
        <v>0</v>
      </c>
      <c r="O68" s="6" t="e">
        <f t="shared" si="20"/>
        <v>#DIV/0!</v>
      </c>
      <c r="P68" s="35" t="e">
        <f t="shared" si="1"/>
        <v>#DIV/0!</v>
      </c>
      <c r="Q68" s="27">
        <f t="shared" si="2"/>
        <v>43101</v>
      </c>
      <c r="R68" s="27">
        <f t="shared" si="3"/>
        <v>0</v>
      </c>
      <c r="S68" s="27">
        <f t="shared" si="4"/>
        <v>43101</v>
      </c>
      <c r="T68" s="27">
        <f t="shared" si="5"/>
        <v>0</v>
      </c>
      <c r="U68" s="27" t="e">
        <f t="shared" si="13"/>
        <v>#NUM!</v>
      </c>
      <c r="V68" s="36" t="e">
        <f t="shared" si="14"/>
        <v>#NUM!</v>
      </c>
      <c r="W68" s="27">
        <f t="shared" si="6"/>
        <v>43466</v>
      </c>
      <c r="X68" s="27">
        <f t="shared" si="7"/>
        <v>0</v>
      </c>
      <c r="Y68" s="27">
        <f t="shared" si="18"/>
        <v>43101</v>
      </c>
      <c r="Z68" s="27" t="e">
        <f t="shared" si="19"/>
        <v>#DIV/0!</v>
      </c>
      <c r="AA68" s="27" t="e">
        <f t="shared" si="15"/>
        <v>#NUM!</v>
      </c>
    </row>
    <row r="69" spans="2:27" ht="19.5" customHeight="1">
      <c r="B69" s="7">
        <v>60</v>
      </c>
      <c r="C69" s="8"/>
      <c r="D69" s="8"/>
      <c r="E69" s="8"/>
      <c r="F69" s="24">
        <f t="shared" si="16"/>
        <v>0</v>
      </c>
      <c r="G69" s="24">
        <f t="shared" si="8"/>
        <v>0</v>
      </c>
      <c r="H69" s="34"/>
      <c r="I69" s="12"/>
      <c r="J69" s="6" t="e">
        <f t="shared" si="9"/>
        <v>#DIV/0!</v>
      </c>
      <c r="K69" s="51">
        <f t="shared" si="10"/>
        <v>0</v>
      </c>
      <c r="L69" s="52" t="e">
        <f t="shared" si="11"/>
        <v>#DIV/0!</v>
      </c>
      <c r="M69" s="53">
        <f t="shared" si="12"/>
        <v>0</v>
      </c>
      <c r="N69" s="22">
        <f t="shared" si="17"/>
        <v>0</v>
      </c>
      <c r="O69" s="6" t="e">
        <f t="shared" si="20"/>
        <v>#DIV/0!</v>
      </c>
      <c r="P69" s="35" t="e">
        <f t="shared" si="1"/>
        <v>#DIV/0!</v>
      </c>
      <c r="Q69" s="27">
        <f t="shared" si="2"/>
        <v>43101</v>
      </c>
      <c r="R69" s="27">
        <f t="shared" si="3"/>
        <v>0</v>
      </c>
      <c r="S69" s="27">
        <f t="shared" si="4"/>
        <v>43101</v>
      </c>
      <c r="T69" s="27">
        <f t="shared" si="5"/>
        <v>0</v>
      </c>
      <c r="U69" s="27" t="e">
        <f t="shared" si="13"/>
        <v>#NUM!</v>
      </c>
      <c r="V69" s="36" t="e">
        <f t="shared" si="14"/>
        <v>#NUM!</v>
      </c>
      <c r="W69" s="27">
        <f t="shared" si="6"/>
        <v>43466</v>
      </c>
      <c r="X69" s="27">
        <f t="shared" si="7"/>
        <v>0</v>
      </c>
      <c r="Y69" s="27">
        <f t="shared" si="18"/>
        <v>43101</v>
      </c>
      <c r="Z69" s="27" t="e">
        <f t="shared" si="19"/>
        <v>#DIV/0!</v>
      </c>
      <c r="AA69" s="27" t="e">
        <f t="shared" si="15"/>
        <v>#NUM!</v>
      </c>
    </row>
    <row r="70" spans="2:27" ht="19.5" customHeight="1">
      <c r="B70" s="7">
        <v>61</v>
      </c>
      <c r="C70" s="8"/>
      <c r="D70" s="8"/>
      <c r="E70" s="8"/>
      <c r="F70" s="24">
        <f t="shared" si="16"/>
        <v>0</v>
      </c>
      <c r="G70" s="24">
        <f t="shared" si="8"/>
        <v>0</v>
      </c>
      <c r="H70" s="34"/>
      <c r="I70" s="12"/>
      <c r="J70" s="6" t="e">
        <f t="shared" si="9"/>
        <v>#DIV/0!</v>
      </c>
      <c r="K70" s="51">
        <f t="shared" si="10"/>
        <v>0</v>
      </c>
      <c r="L70" s="52" t="e">
        <f t="shared" si="11"/>
        <v>#DIV/0!</v>
      </c>
      <c r="M70" s="53">
        <f t="shared" si="12"/>
        <v>0</v>
      </c>
      <c r="N70" s="22">
        <f t="shared" si="17"/>
        <v>0</v>
      </c>
      <c r="O70" s="6" t="e">
        <f t="shared" si="20"/>
        <v>#DIV/0!</v>
      </c>
      <c r="P70" s="35" t="e">
        <f t="shared" si="1"/>
        <v>#DIV/0!</v>
      </c>
      <c r="Q70" s="27">
        <f t="shared" si="2"/>
        <v>43101</v>
      </c>
      <c r="R70" s="27">
        <f t="shared" si="3"/>
        <v>0</v>
      </c>
      <c r="S70" s="27">
        <f t="shared" si="4"/>
        <v>43101</v>
      </c>
      <c r="T70" s="27">
        <f t="shared" si="5"/>
        <v>0</v>
      </c>
      <c r="U70" s="27" t="e">
        <f t="shared" si="13"/>
        <v>#NUM!</v>
      </c>
      <c r="V70" s="36" t="e">
        <f t="shared" si="14"/>
        <v>#NUM!</v>
      </c>
      <c r="W70" s="27">
        <f t="shared" si="6"/>
        <v>43466</v>
      </c>
      <c r="X70" s="27">
        <f t="shared" si="7"/>
        <v>0</v>
      </c>
      <c r="Y70" s="27">
        <f t="shared" si="18"/>
        <v>43101</v>
      </c>
      <c r="Z70" s="27" t="e">
        <f t="shared" si="19"/>
        <v>#DIV/0!</v>
      </c>
      <c r="AA70" s="27" t="e">
        <f t="shared" si="15"/>
        <v>#NUM!</v>
      </c>
    </row>
    <row r="71" spans="2:27" ht="19.5" customHeight="1">
      <c r="B71" s="7">
        <v>62</v>
      </c>
      <c r="C71" s="8"/>
      <c r="D71" s="8"/>
      <c r="E71" s="8"/>
      <c r="F71" s="24">
        <f t="shared" si="16"/>
        <v>0</v>
      </c>
      <c r="G71" s="24">
        <f t="shared" si="8"/>
        <v>0</v>
      </c>
      <c r="H71" s="34"/>
      <c r="I71" s="12"/>
      <c r="J71" s="6" t="e">
        <f t="shared" si="9"/>
        <v>#DIV/0!</v>
      </c>
      <c r="K71" s="51">
        <f t="shared" si="10"/>
        <v>0</v>
      </c>
      <c r="L71" s="52" t="e">
        <f t="shared" si="11"/>
        <v>#DIV/0!</v>
      </c>
      <c r="M71" s="53">
        <f t="shared" si="12"/>
        <v>0</v>
      </c>
      <c r="N71" s="22">
        <f t="shared" si="17"/>
        <v>0</v>
      </c>
      <c r="O71" s="6" t="e">
        <f t="shared" si="20"/>
        <v>#DIV/0!</v>
      </c>
      <c r="P71" s="35" t="e">
        <f t="shared" si="1"/>
        <v>#DIV/0!</v>
      </c>
      <c r="Q71" s="27">
        <f t="shared" si="2"/>
        <v>43101</v>
      </c>
      <c r="R71" s="27">
        <f t="shared" si="3"/>
        <v>0</v>
      </c>
      <c r="S71" s="27">
        <f t="shared" si="4"/>
        <v>43101</v>
      </c>
      <c r="T71" s="27">
        <f t="shared" si="5"/>
        <v>0</v>
      </c>
      <c r="U71" s="27" t="e">
        <f t="shared" si="13"/>
        <v>#NUM!</v>
      </c>
      <c r="V71" s="36" t="e">
        <f t="shared" si="14"/>
        <v>#NUM!</v>
      </c>
      <c r="W71" s="27">
        <f t="shared" si="6"/>
        <v>43466</v>
      </c>
      <c r="X71" s="27">
        <f t="shared" si="7"/>
        <v>0</v>
      </c>
      <c r="Y71" s="27">
        <f t="shared" si="18"/>
        <v>43101</v>
      </c>
      <c r="Z71" s="27" t="e">
        <f t="shared" si="19"/>
        <v>#DIV/0!</v>
      </c>
      <c r="AA71" s="27" t="e">
        <f t="shared" si="15"/>
        <v>#NUM!</v>
      </c>
    </row>
    <row r="72" spans="2:27" ht="19.5" customHeight="1">
      <c r="B72" s="7">
        <v>63</v>
      </c>
      <c r="C72" s="8"/>
      <c r="D72" s="8"/>
      <c r="E72" s="8"/>
      <c r="F72" s="24">
        <f t="shared" si="16"/>
        <v>0</v>
      </c>
      <c r="G72" s="24">
        <f t="shared" si="8"/>
        <v>0</v>
      </c>
      <c r="H72" s="34"/>
      <c r="I72" s="12"/>
      <c r="J72" s="6" t="e">
        <f t="shared" si="9"/>
        <v>#DIV/0!</v>
      </c>
      <c r="K72" s="51">
        <f t="shared" si="10"/>
        <v>0</v>
      </c>
      <c r="L72" s="52" t="e">
        <f t="shared" si="11"/>
        <v>#DIV/0!</v>
      </c>
      <c r="M72" s="53">
        <f t="shared" si="12"/>
        <v>0</v>
      </c>
      <c r="N72" s="22">
        <f t="shared" si="17"/>
        <v>0</v>
      </c>
      <c r="O72" s="6" t="e">
        <f t="shared" si="20"/>
        <v>#DIV/0!</v>
      </c>
      <c r="P72" s="35" t="e">
        <f t="shared" si="1"/>
        <v>#DIV/0!</v>
      </c>
      <c r="Q72" s="27">
        <f t="shared" si="2"/>
        <v>43101</v>
      </c>
      <c r="R72" s="27">
        <f t="shared" si="3"/>
        <v>0</v>
      </c>
      <c r="S72" s="27">
        <f t="shared" si="4"/>
        <v>43101</v>
      </c>
      <c r="T72" s="27">
        <f t="shared" si="5"/>
        <v>0</v>
      </c>
      <c r="U72" s="27" t="e">
        <f t="shared" si="13"/>
        <v>#NUM!</v>
      </c>
      <c r="V72" s="36" t="e">
        <f t="shared" si="14"/>
        <v>#NUM!</v>
      </c>
      <c r="W72" s="27">
        <f t="shared" si="6"/>
        <v>43466</v>
      </c>
      <c r="X72" s="27">
        <f t="shared" si="7"/>
        <v>0</v>
      </c>
      <c r="Y72" s="27">
        <f t="shared" si="18"/>
        <v>43101</v>
      </c>
      <c r="Z72" s="27" t="e">
        <f t="shared" si="19"/>
        <v>#DIV/0!</v>
      </c>
      <c r="AA72" s="27" t="e">
        <f t="shared" si="15"/>
        <v>#NUM!</v>
      </c>
    </row>
    <row r="73" spans="2:27" ht="19.5" customHeight="1">
      <c r="B73" s="7">
        <v>64</v>
      </c>
      <c r="C73" s="8"/>
      <c r="D73" s="8"/>
      <c r="E73" s="8"/>
      <c r="F73" s="24">
        <f t="shared" si="16"/>
        <v>0</v>
      </c>
      <c r="G73" s="24">
        <f t="shared" si="8"/>
        <v>0</v>
      </c>
      <c r="H73" s="34"/>
      <c r="I73" s="12"/>
      <c r="J73" s="6" t="e">
        <f t="shared" si="9"/>
        <v>#DIV/0!</v>
      </c>
      <c r="K73" s="51">
        <f t="shared" si="10"/>
        <v>0</v>
      </c>
      <c r="L73" s="52" t="e">
        <f t="shared" si="11"/>
        <v>#DIV/0!</v>
      </c>
      <c r="M73" s="53">
        <f t="shared" si="12"/>
        <v>0</v>
      </c>
      <c r="N73" s="22">
        <f t="shared" si="17"/>
        <v>0</v>
      </c>
      <c r="O73" s="6" t="e">
        <f t="shared" si="20"/>
        <v>#DIV/0!</v>
      </c>
      <c r="P73" s="35" t="e">
        <f t="shared" si="1"/>
        <v>#DIV/0!</v>
      </c>
      <c r="Q73" s="27">
        <f t="shared" si="2"/>
        <v>43101</v>
      </c>
      <c r="R73" s="27">
        <f t="shared" si="3"/>
        <v>0</v>
      </c>
      <c r="S73" s="27">
        <f t="shared" si="4"/>
        <v>43101</v>
      </c>
      <c r="T73" s="27">
        <f t="shared" si="5"/>
        <v>0</v>
      </c>
      <c r="U73" s="27" t="e">
        <f t="shared" si="13"/>
        <v>#NUM!</v>
      </c>
      <c r="V73" s="36" t="e">
        <f t="shared" si="14"/>
        <v>#NUM!</v>
      </c>
      <c r="W73" s="27">
        <f t="shared" si="6"/>
        <v>43466</v>
      </c>
      <c r="X73" s="27">
        <f t="shared" si="7"/>
        <v>0</v>
      </c>
      <c r="Y73" s="27">
        <f t="shared" si="18"/>
        <v>43101</v>
      </c>
      <c r="Z73" s="27" t="e">
        <f t="shared" si="19"/>
        <v>#DIV/0!</v>
      </c>
      <c r="AA73" s="27" t="e">
        <f t="shared" si="15"/>
        <v>#NUM!</v>
      </c>
    </row>
    <row r="74" spans="2:27" ht="19.5" customHeight="1">
      <c r="B74" s="7">
        <v>65</v>
      </c>
      <c r="C74" s="8"/>
      <c r="D74" s="8"/>
      <c r="E74" s="8"/>
      <c r="F74" s="24">
        <f t="shared" si="16"/>
        <v>0</v>
      </c>
      <c r="G74" s="24">
        <f t="shared" si="8"/>
        <v>0</v>
      </c>
      <c r="H74" s="34"/>
      <c r="I74" s="12"/>
      <c r="J74" s="6" t="e">
        <f t="shared" si="9"/>
        <v>#DIV/0!</v>
      </c>
      <c r="K74" s="51">
        <f t="shared" si="10"/>
        <v>0</v>
      </c>
      <c r="L74" s="52" t="e">
        <f t="shared" si="11"/>
        <v>#DIV/0!</v>
      </c>
      <c r="M74" s="53">
        <f t="shared" si="12"/>
        <v>0</v>
      </c>
      <c r="N74" s="22">
        <f t="shared" si="17"/>
        <v>0</v>
      </c>
      <c r="O74" s="6" t="e">
        <f t="shared" ref="O74:O105" si="21">(N74/F74)</f>
        <v>#DIV/0!</v>
      </c>
      <c r="P74" s="35" t="e">
        <f t="shared" ref="P74:P137" si="22">ROUND(O74,1)</f>
        <v>#DIV/0!</v>
      </c>
      <c r="Q74" s="27">
        <f t="shared" ref="Q74:Q137" si="23">IF($I$2&gt;D74,$I$2,D74)</f>
        <v>43101</v>
      </c>
      <c r="R74" s="27">
        <f t="shared" ref="R74:R137" si="24">IF($P$2&gt;E74,E74,$P$2)</f>
        <v>0</v>
      </c>
      <c r="S74" s="27">
        <f t="shared" ref="S74:S137" si="25">IF($I$2&gt;D74,$I$2,D74)</f>
        <v>43101</v>
      </c>
      <c r="T74" s="27">
        <f t="shared" ref="T74:T137" si="26">IF($P$2&gt;E74,E74,$P$2)</f>
        <v>0</v>
      </c>
      <c r="U74" s="27" t="e">
        <f t="shared" si="13"/>
        <v>#NUM!</v>
      </c>
      <c r="V74" s="36" t="e">
        <f t="shared" si="14"/>
        <v>#NUM!</v>
      </c>
      <c r="W74" s="27">
        <f t="shared" ref="W74:W137" si="27">IF($R$2&gt;D74,$R$2,D74)</f>
        <v>43466</v>
      </c>
      <c r="X74" s="27">
        <f t="shared" ref="X74:X137" si="28">IF($S$2&gt;E74,E74,$S$2)</f>
        <v>0</v>
      </c>
      <c r="Y74" s="27">
        <f t="shared" si="18"/>
        <v>43101</v>
      </c>
      <c r="Z74" s="27" t="e">
        <f t="shared" si="19"/>
        <v>#DIV/0!</v>
      </c>
      <c r="AA74" s="27" t="e">
        <f t="shared" si="15"/>
        <v>#NUM!</v>
      </c>
    </row>
    <row r="75" spans="2:27" ht="19.5" customHeight="1">
      <c r="B75" s="7">
        <v>66</v>
      </c>
      <c r="C75" s="8"/>
      <c r="D75" s="8"/>
      <c r="E75" s="8"/>
      <c r="F75" s="24">
        <f t="shared" si="16"/>
        <v>0</v>
      </c>
      <c r="G75" s="24">
        <f t="shared" ref="G75:G138" si="29">IFERROR(DATEDIF(EOMONTH(W75,0),EOMONTH(X75,0)+1,"m")+1,0)</f>
        <v>0</v>
      </c>
      <c r="H75" s="34"/>
      <c r="I75" s="12"/>
      <c r="J75" s="6" t="e">
        <f t="shared" ref="J75:J138" si="30">H75/F75</f>
        <v>#DIV/0!</v>
      </c>
      <c r="K75" s="51">
        <f t="shared" ref="K75:K138" si="31">IFERROR(ROUND(J75,1),0)</f>
        <v>0</v>
      </c>
      <c r="L75" s="52" t="e">
        <f t="shared" ref="L75:L138" si="32">I75/G75</f>
        <v>#DIV/0!</v>
      </c>
      <c r="M75" s="53">
        <f t="shared" ref="M75:M138" si="33">IFERROR(ROUND(L75,1),0)</f>
        <v>0</v>
      </c>
      <c r="N75" s="22">
        <f t="shared" ref="N75:N138" si="34">SUM(H75:I75)</f>
        <v>0</v>
      </c>
      <c r="O75" s="6" t="e">
        <f t="shared" si="21"/>
        <v>#DIV/0!</v>
      </c>
      <c r="P75" s="35" t="e">
        <f t="shared" si="22"/>
        <v>#DIV/0!</v>
      </c>
      <c r="Q75" s="27">
        <f t="shared" si="23"/>
        <v>43101</v>
      </c>
      <c r="R75" s="27">
        <f t="shared" si="24"/>
        <v>0</v>
      </c>
      <c r="S75" s="27">
        <f t="shared" si="25"/>
        <v>43101</v>
      </c>
      <c r="T75" s="27">
        <f t="shared" si="26"/>
        <v>0</v>
      </c>
      <c r="U75" s="27" t="e">
        <f t="shared" ref="U75:U138" si="35">DATEDIF(EOMONTH(S75,0),EOMONTH(T75,0)+1,"m")+1</f>
        <v>#NUM!</v>
      </c>
      <c r="V75" s="36" t="e">
        <f t="shared" ref="V75:V138" si="36">U75</f>
        <v>#NUM!</v>
      </c>
      <c r="W75" s="27">
        <f t="shared" si="27"/>
        <v>43466</v>
      </c>
      <c r="X75" s="27">
        <f t="shared" si="28"/>
        <v>0</v>
      </c>
      <c r="Y75" s="27">
        <f t="shared" si="18"/>
        <v>43101</v>
      </c>
      <c r="Z75" s="27" t="e">
        <f t="shared" si="19"/>
        <v>#DIV/0!</v>
      </c>
      <c r="AA75" s="27" t="e">
        <f t="shared" ref="AA75:AA138" si="37">DATEDIF(EOMONTH(W75,0),EOMONTH(X75,0)+1,"m")+1</f>
        <v>#NUM!</v>
      </c>
    </row>
    <row r="76" spans="2:27" ht="19.5" customHeight="1">
      <c r="B76" s="7">
        <v>67</v>
      </c>
      <c r="C76" s="8"/>
      <c r="D76" s="8"/>
      <c r="E76" s="8"/>
      <c r="F76" s="24">
        <f t="shared" ref="F76:F139" si="38">IFERROR(DATEDIF(EOMONTH(Q76,0),EOMONTH(R76,0)+1,"m")+1,0)</f>
        <v>0</v>
      </c>
      <c r="G76" s="24">
        <f t="shared" si="29"/>
        <v>0</v>
      </c>
      <c r="H76" s="34"/>
      <c r="I76" s="12"/>
      <c r="J76" s="6" t="e">
        <f t="shared" si="30"/>
        <v>#DIV/0!</v>
      </c>
      <c r="K76" s="51">
        <f t="shared" si="31"/>
        <v>0</v>
      </c>
      <c r="L76" s="52" t="e">
        <f t="shared" si="32"/>
        <v>#DIV/0!</v>
      </c>
      <c r="M76" s="53">
        <f t="shared" si="33"/>
        <v>0</v>
      </c>
      <c r="N76" s="22">
        <f t="shared" si="34"/>
        <v>0</v>
      </c>
      <c r="O76" s="6" t="e">
        <f t="shared" si="21"/>
        <v>#DIV/0!</v>
      </c>
      <c r="P76" s="35" t="e">
        <f t="shared" si="22"/>
        <v>#DIV/0!</v>
      </c>
      <c r="Q76" s="27">
        <f t="shared" si="23"/>
        <v>43101</v>
      </c>
      <c r="R76" s="27">
        <f t="shared" si="24"/>
        <v>0</v>
      </c>
      <c r="S76" s="27">
        <f t="shared" si="25"/>
        <v>43101</v>
      </c>
      <c r="T76" s="27">
        <f t="shared" si="26"/>
        <v>0</v>
      </c>
      <c r="U76" s="27" t="e">
        <f t="shared" si="35"/>
        <v>#NUM!</v>
      </c>
      <c r="V76" s="36" t="e">
        <f t="shared" si="36"/>
        <v>#NUM!</v>
      </c>
      <c r="W76" s="27">
        <f t="shared" si="27"/>
        <v>43466</v>
      </c>
      <c r="X76" s="27">
        <f t="shared" si="28"/>
        <v>0</v>
      </c>
      <c r="Y76" s="27">
        <f t="shared" si="18"/>
        <v>43101</v>
      </c>
      <c r="Z76" s="27" t="e">
        <f t="shared" si="19"/>
        <v>#DIV/0!</v>
      </c>
      <c r="AA76" s="27" t="e">
        <f t="shared" si="37"/>
        <v>#NUM!</v>
      </c>
    </row>
    <row r="77" spans="2:27" ht="19.5" customHeight="1">
      <c r="B77" s="7">
        <v>68</v>
      </c>
      <c r="C77" s="8"/>
      <c r="D77" s="8"/>
      <c r="E77" s="8"/>
      <c r="F77" s="24">
        <f t="shared" si="38"/>
        <v>0</v>
      </c>
      <c r="G77" s="24">
        <f t="shared" si="29"/>
        <v>0</v>
      </c>
      <c r="H77" s="34"/>
      <c r="I77" s="12"/>
      <c r="J77" s="6" t="e">
        <f t="shared" si="30"/>
        <v>#DIV/0!</v>
      </c>
      <c r="K77" s="51">
        <f t="shared" si="31"/>
        <v>0</v>
      </c>
      <c r="L77" s="52" t="e">
        <f t="shared" si="32"/>
        <v>#DIV/0!</v>
      </c>
      <c r="M77" s="53">
        <f t="shared" si="33"/>
        <v>0</v>
      </c>
      <c r="N77" s="22">
        <f t="shared" si="34"/>
        <v>0</v>
      </c>
      <c r="O77" s="6" t="e">
        <f t="shared" si="21"/>
        <v>#DIV/0!</v>
      </c>
      <c r="P77" s="35" t="e">
        <f t="shared" si="22"/>
        <v>#DIV/0!</v>
      </c>
      <c r="Q77" s="27">
        <f t="shared" si="23"/>
        <v>43101</v>
      </c>
      <c r="R77" s="27">
        <f t="shared" si="24"/>
        <v>0</v>
      </c>
      <c r="S77" s="27">
        <f t="shared" si="25"/>
        <v>43101</v>
      </c>
      <c r="T77" s="27">
        <f t="shared" si="26"/>
        <v>0</v>
      </c>
      <c r="U77" s="27" t="e">
        <f t="shared" si="35"/>
        <v>#NUM!</v>
      </c>
      <c r="V77" s="36" t="e">
        <f t="shared" si="36"/>
        <v>#NUM!</v>
      </c>
      <c r="W77" s="27">
        <f t="shared" si="27"/>
        <v>43466</v>
      </c>
      <c r="X77" s="27">
        <f t="shared" si="28"/>
        <v>0</v>
      </c>
      <c r="Y77" s="27">
        <f t="shared" ref="Y77:Y140" si="39">IF($I$2&gt;N77,$I$2,N77)</f>
        <v>43101</v>
      </c>
      <c r="Z77" s="27" t="e">
        <f t="shared" ref="Z77:Z140" si="40">IF($P$2&gt;O77,O77,$P$2)</f>
        <v>#DIV/0!</v>
      </c>
      <c r="AA77" s="27" t="e">
        <f t="shared" si="37"/>
        <v>#NUM!</v>
      </c>
    </row>
    <row r="78" spans="2:27" ht="19.5" customHeight="1">
      <c r="B78" s="7">
        <v>69</v>
      </c>
      <c r="C78" s="8"/>
      <c r="D78" s="8"/>
      <c r="E78" s="8"/>
      <c r="F78" s="24">
        <f t="shared" si="38"/>
        <v>0</v>
      </c>
      <c r="G78" s="24">
        <f t="shared" si="29"/>
        <v>0</v>
      </c>
      <c r="H78" s="34"/>
      <c r="I78" s="12"/>
      <c r="J78" s="6" t="e">
        <f t="shared" si="30"/>
        <v>#DIV/0!</v>
      </c>
      <c r="K78" s="51">
        <f t="shared" si="31"/>
        <v>0</v>
      </c>
      <c r="L78" s="52" t="e">
        <f t="shared" si="32"/>
        <v>#DIV/0!</v>
      </c>
      <c r="M78" s="53">
        <f t="shared" si="33"/>
        <v>0</v>
      </c>
      <c r="N78" s="22">
        <f t="shared" si="34"/>
        <v>0</v>
      </c>
      <c r="O78" s="6" t="e">
        <f t="shared" si="21"/>
        <v>#DIV/0!</v>
      </c>
      <c r="P78" s="35" t="e">
        <f t="shared" si="22"/>
        <v>#DIV/0!</v>
      </c>
      <c r="Q78" s="27">
        <f t="shared" si="23"/>
        <v>43101</v>
      </c>
      <c r="R78" s="27">
        <f t="shared" si="24"/>
        <v>0</v>
      </c>
      <c r="S78" s="27">
        <f t="shared" si="25"/>
        <v>43101</v>
      </c>
      <c r="T78" s="27">
        <f t="shared" si="26"/>
        <v>0</v>
      </c>
      <c r="U78" s="27" t="e">
        <f t="shared" si="35"/>
        <v>#NUM!</v>
      </c>
      <c r="V78" s="36" t="e">
        <f t="shared" si="36"/>
        <v>#NUM!</v>
      </c>
      <c r="W78" s="27">
        <f t="shared" si="27"/>
        <v>43466</v>
      </c>
      <c r="X78" s="27">
        <f t="shared" si="28"/>
        <v>0</v>
      </c>
      <c r="Y78" s="27">
        <f t="shared" si="39"/>
        <v>43101</v>
      </c>
      <c r="Z78" s="27" t="e">
        <f t="shared" si="40"/>
        <v>#DIV/0!</v>
      </c>
      <c r="AA78" s="27" t="e">
        <f t="shared" si="37"/>
        <v>#NUM!</v>
      </c>
    </row>
    <row r="79" spans="2:27" ht="19.5" customHeight="1">
      <c r="B79" s="7">
        <v>70</v>
      </c>
      <c r="C79" s="8"/>
      <c r="D79" s="8"/>
      <c r="E79" s="8"/>
      <c r="F79" s="24">
        <f t="shared" si="38"/>
        <v>0</v>
      </c>
      <c r="G79" s="24">
        <f t="shared" si="29"/>
        <v>0</v>
      </c>
      <c r="H79" s="34"/>
      <c r="I79" s="12"/>
      <c r="J79" s="6" t="e">
        <f t="shared" si="30"/>
        <v>#DIV/0!</v>
      </c>
      <c r="K79" s="51">
        <f t="shared" si="31"/>
        <v>0</v>
      </c>
      <c r="L79" s="52" t="e">
        <f t="shared" si="32"/>
        <v>#DIV/0!</v>
      </c>
      <c r="M79" s="53">
        <f t="shared" si="33"/>
        <v>0</v>
      </c>
      <c r="N79" s="22">
        <f t="shared" si="34"/>
        <v>0</v>
      </c>
      <c r="O79" s="6" t="e">
        <f t="shared" si="21"/>
        <v>#DIV/0!</v>
      </c>
      <c r="P79" s="35" t="e">
        <f t="shared" si="22"/>
        <v>#DIV/0!</v>
      </c>
      <c r="Q79" s="27">
        <f t="shared" si="23"/>
        <v>43101</v>
      </c>
      <c r="R79" s="27">
        <f t="shared" si="24"/>
        <v>0</v>
      </c>
      <c r="S79" s="27">
        <f t="shared" si="25"/>
        <v>43101</v>
      </c>
      <c r="T79" s="27">
        <f t="shared" si="26"/>
        <v>0</v>
      </c>
      <c r="U79" s="27" t="e">
        <f t="shared" si="35"/>
        <v>#NUM!</v>
      </c>
      <c r="V79" s="36" t="e">
        <f t="shared" si="36"/>
        <v>#NUM!</v>
      </c>
      <c r="W79" s="27">
        <f t="shared" si="27"/>
        <v>43466</v>
      </c>
      <c r="X79" s="27">
        <f t="shared" si="28"/>
        <v>0</v>
      </c>
      <c r="Y79" s="27">
        <f t="shared" si="39"/>
        <v>43101</v>
      </c>
      <c r="Z79" s="27" t="e">
        <f t="shared" si="40"/>
        <v>#DIV/0!</v>
      </c>
      <c r="AA79" s="27" t="e">
        <f t="shared" si="37"/>
        <v>#NUM!</v>
      </c>
    </row>
    <row r="80" spans="2:27" ht="19.5" customHeight="1">
      <c r="B80" s="7">
        <v>71</v>
      </c>
      <c r="C80" s="8"/>
      <c r="D80" s="8"/>
      <c r="E80" s="8"/>
      <c r="F80" s="24">
        <f t="shared" si="38"/>
        <v>0</v>
      </c>
      <c r="G80" s="24">
        <f t="shared" si="29"/>
        <v>0</v>
      </c>
      <c r="H80" s="34"/>
      <c r="I80" s="12"/>
      <c r="J80" s="6" t="e">
        <f t="shared" si="30"/>
        <v>#DIV/0!</v>
      </c>
      <c r="K80" s="51">
        <f t="shared" si="31"/>
        <v>0</v>
      </c>
      <c r="L80" s="52" t="e">
        <f t="shared" si="32"/>
        <v>#DIV/0!</v>
      </c>
      <c r="M80" s="53">
        <f t="shared" si="33"/>
        <v>0</v>
      </c>
      <c r="N80" s="22">
        <f t="shared" si="34"/>
        <v>0</v>
      </c>
      <c r="O80" s="6" t="e">
        <f t="shared" si="21"/>
        <v>#DIV/0!</v>
      </c>
      <c r="P80" s="35" t="e">
        <f t="shared" si="22"/>
        <v>#DIV/0!</v>
      </c>
      <c r="Q80" s="27">
        <f t="shared" si="23"/>
        <v>43101</v>
      </c>
      <c r="R80" s="27">
        <f t="shared" si="24"/>
        <v>0</v>
      </c>
      <c r="S80" s="27">
        <f t="shared" si="25"/>
        <v>43101</v>
      </c>
      <c r="T80" s="27">
        <f t="shared" si="26"/>
        <v>0</v>
      </c>
      <c r="U80" s="27" t="e">
        <f t="shared" si="35"/>
        <v>#NUM!</v>
      </c>
      <c r="V80" s="36" t="e">
        <f t="shared" si="36"/>
        <v>#NUM!</v>
      </c>
      <c r="W80" s="27">
        <f t="shared" si="27"/>
        <v>43466</v>
      </c>
      <c r="X80" s="27">
        <f t="shared" si="28"/>
        <v>0</v>
      </c>
      <c r="Y80" s="27">
        <f t="shared" si="39"/>
        <v>43101</v>
      </c>
      <c r="Z80" s="27" t="e">
        <f t="shared" si="40"/>
        <v>#DIV/0!</v>
      </c>
      <c r="AA80" s="27" t="e">
        <f t="shared" si="37"/>
        <v>#NUM!</v>
      </c>
    </row>
    <row r="81" spans="2:27" ht="19.5" customHeight="1">
      <c r="B81" s="7">
        <v>72</v>
      </c>
      <c r="C81" s="8"/>
      <c r="D81" s="8"/>
      <c r="E81" s="8"/>
      <c r="F81" s="24">
        <f t="shared" si="38"/>
        <v>0</v>
      </c>
      <c r="G81" s="24">
        <f t="shared" si="29"/>
        <v>0</v>
      </c>
      <c r="H81" s="34"/>
      <c r="I81" s="12"/>
      <c r="J81" s="6" t="e">
        <f t="shared" si="30"/>
        <v>#DIV/0!</v>
      </c>
      <c r="K81" s="51">
        <f t="shared" si="31"/>
        <v>0</v>
      </c>
      <c r="L81" s="52" t="e">
        <f t="shared" si="32"/>
        <v>#DIV/0!</v>
      </c>
      <c r="M81" s="53">
        <f t="shared" si="33"/>
        <v>0</v>
      </c>
      <c r="N81" s="22">
        <f t="shared" si="34"/>
        <v>0</v>
      </c>
      <c r="O81" s="6" t="e">
        <f t="shared" si="21"/>
        <v>#DIV/0!</v>
      </c>
      <c r="P81" s="35" t="e">
        <f t="shared" si="22"/>
        <v>#DIV/0!</v>
      </c>
      <c r="Q81" s="27">
        <f t="shared" si="23"/>
        <v>43101</v>
      </c>
      <c r="R81" s="27">
        <f t="shared" si="24"/>
        <v>0</v>
      </c>
      <c r="S81" s="27">
        <f t="shared" si="25"/>
        <v>43101</v>
      </c>
      <c r="T81" s="27">
        <f t="shared" si="26"/>
        <v>0</v>
      </c>
      <c r="U81" s="27" t="e">
        <f t="shared" si="35"/>
        <v>#NUM!</v>
      </c>
      <c r="V81" s="36" t="e">
        <f t="shared" si="36"/>
        <v>#NUM!</v>
      </c>
      <c r="W81" s="27">
        <f t="shared" si="27"/>
        <v>43466</v>
      </c>
      <c r="X81" s="27">
        <f t="shared" si="28"/>
        <v>0</v>
      </c>
      <c r="Y81" s="27">
        <f t="shared" si="39"/>
        <v>43101</v>
      </c>
      <c r="Z81" s="27" t="e">
        <f t="shared" si="40"/>
        <v>#DIV/0!</v>
      </c>
      <c r="AA81" s="27" t="e">
        <f t="shared" si="37"/>
        <v>#NUM!</v>
      </c>
    </row>
    <row r="82" spans="2:27" ht="19.5" customHeight="1">
      <c r="B82" s="7">
        <v>73</v>
      </c>
      <c r="C82" s="8"/>
      <c r="D82" s="8"/>
      <c r="E82" s="8"/>
      <c r="F82" s="24">
        <f t="shared" si="38"/>
        <v>0</v>
      </c>
      <c r="G82" s="24">
        <f t="shared" si="29"/>
        <v>0</v>
      </c>
      <c r="H82" s="34"/>
      <c r="I82" s="12"/>
      <c r="J82" s="6" t="e">
        <f t="shared" si="30"/>
        <v>#DIV/0!</v>
      </c>
      <c r="K82" s="51">
        <f t="shared" si="31"/>
        <v>0</v>
      </c>
      <c r="L82" s="52" t="e">
        <f t="shared" si="32"/>
        <v>#DIV/0!</v>
      </c>
      <c r="M82" s="53">
        <f t="shared" si="33"/>
        <v>0</v>
      </c>
      <c r="N82" s="22">
        <f t="shared" si="34"/>
        <v>0</v>
      </c>
      <c r="O82" s="6" t="e">
        <f t="shared" si="21"/>
        <v>#DIV/0!</v>
      </c>
      <c r="P82" s="35" t="e">
        <f t="shared" si="22"/>
        <v>#DIV/0!</v>
      </c>
      <c r="Q82" s="27">
        <f t="shared" si="23"/>
        <v>43101</v>
      </c>
      <c r="R82" s="27">
        <f t="shared" si="24"/>
        <v>0</v>
      </c>
      <c r="S82" s="27">
        <f t="shared" si="25"/>
        <v>43101</v>
      </c>
      <c r="T82" s="27">
        <f t="shared" si="26"/>
        <v>0</v>
      </c>
      <c r="U82" s="27" t="e">
        <f t="shared" si="35"/>
        <v>#NUM!</v>
      </c>
      <c r="V82" s="36" t="e">
        <f t="shared" si="36"/>
        <v>#NUM!</v>
      </c>
      <c r="W82" s="27">
        <f t="shared" si="27"/>
        <v>43466</v>
      </c>
      <c r="X82" s="27">
        <f t="shared" si="28"/>
        <v>0</v>
      </c>
      <c r="Y82" s="27">
        <f t="shared" si="39"/>
        <v>43101</v>
      </c>
      <c r="Z82" s="27" t="e">
        <f t="shared" si="40"/>
        <v>#DIV/0!</v>
      </c>
      <c r="AA82" s="27" t="e">
        <f t="shared" si="37"/>
        <v>#NUM!</v>
      </c>
    </row>
    <row r="83" spans="2:27" ht="19.5" customHeight="1">
      <c r="B83" s="7">
        <v>74</v>
      </c>
      <c r="C83" s="8"/>
      <c r="D83" s="8"/>
      <c r="E83" s="8"/>
      <c r="F83" s="24">
        <f t="shared" si="38"/>
        <v>0</v>
      </c>
      <c r="G83" s="24">
        <f t="shared" si="29"/>
        <v>0</v>
      </c>
      <c r="H83" s="34"/>
      <c r="I83" s="12"/>
      <c r="J83" s="6" t="e">
        <f t="shared" si="30"/>
        <v>#DIV/0!</v>
      </c>
      <c r="K83" s="51">
        <f t="shared" si="31"/>
        <v>0</v>
      </c>
      <c r="L83" s="52" t="e">
        <f t="shared" si="32"/>
        <v>#DIV/0!</v>
      </c>
      <c r="M83" s="53">
        <f t="shared" si="33"/>
        <v>0</v>
      </c>
      <c r="N83" s="22">
        <f t="shared" si="34"/>
        <v>0</v>
      </c>
      <c r="O83" s="6" t="e">
        <f t="shared" si="21"/>
        <v>#DIV/0!</v>
      </c>
      <c r="P83" s="35" t="e">
        <f t="shared" si="22"/>
        <v>#DIV/0!</v>
      </c>
      <c r="Q83" s="27">
        <f t="shared" si="23"/>
        <v>43101</v>
      </c>
      <c r="R83" s="27">
        <f t="shared" si="24"/>
        <v>0</v>
      </c>
      <c r="S83" s="27">
        <f t="shared" si="25"/>
        <v>43101</v>
      </c>
      <c r="T83" s="27">
        <f t="shared" si="26"/>
        <v>0</v>
      </c>
      <c r="U83" s="27" t="e">
        <f t="shared" si="35"/>
        <v>#NUM!</v>
      </c>
      <c r="V83" s="36" t="e">
        <f t="shared" si="36"/>
        <v>#NUM!</v>
      </c>
      <c r="W83" s="27">
        <f t="shared" si="27"/>
        <v>43466</v>
      </c>
      <c r="X83" s="27">
        <f t="shared" si="28"/>
        <v>0</v>
      </c>
      <c r="Y83" s="27">
        <f t="shared" si="39"/>
        <v>43101</v>
      </c>
      <c r="Z83" s="27" t="e">
        <f t="shared" si="40"/>
        <v>#DIV/0!</v>
      </c>
      <c r="AA83" s="27" t="e">
        <f t="shared" si="37"/>
        <v>#NUM!</v>
      </c>
    </row>
    <row r="84" spans="2:27" ht="19.5" customHeight="1">
      <c r="B84" s="7">
        <v>75</v>
      </c>
      <c r="C84" s="8"/>
      <c r="D84" s="8"/>
      <c r="E84" s="8"/>
      <c r="F84" s="24">
        <f t="shared" si="38"/>
        <v>0</v>
      </c>
      <c r="G84" s="24">
        <f t="shared" si="29"/>
        <v>0</v>
      </c>
      <c r="H84" s="34"/>
      <c r="I84" s="12"/>
      <c r="J84" s="6" t="e">
        <f t="shared" si="30"/>
        <v>#DIV/0!</v>
      </c>
      <c r="K84" s="51">
        <f t="shared" si="31"/>
        <v>0</v>
      </c>
      <c r="L84" s="52" t="e">
        <f t="shared" si="32"/>
        <v>#DIV/0!</v>
      </c>
      <c r="M84" s="53">
        <f t="shared" si="33"/>
        <v>0</v>
      </c>
      <c r="N84" s="22">
        <f t="shared" si="34"/>
        <v>0</v>
      </c>
      <c r="O84" s="6" t="e">
        <f t="shared" si="21"/>
        <v>#DIV/0!</v>
      </c>
      <c r="P84" s="35" t="e">
        <f t="shared" si="22"/>
        <v>#DIV/0!</v>
      </c>
      <c r="Q84" s="27">
        <f t="shared" si="23"/>
        <v>43101</v>
      </c>
      <c r="R84" s="27">
        <f t="shared" si="24"/>
        <v>0</v>
      </c>
      <c r="S84" s="27">
        <f t="shared" si="25"/>
        <v>43101</v>
      </c>
      <c r="T84" s="27">
        <f t="shared" si="26"/>
        <v>0</v>
      </c>
      <c r="U84" s="27" t="e">
        <f t="shared" si="35"/>
        <v>#NUM!</v>
      </c>
      <c r="V84" s="36" t="e">
        <f t="shared" si="36"/>
        <v>#NUM!</v>
      </c>
      <c r="W84" s="27">
        <f t="shared" si="27"/>
        <v>43466</v>
      </c>
      <c r="X84" s="27">
        <f t="shared" si="28"/>
        <v>0</v>
      </c>
      <c r="Y84" s="27">
        <f t="shared" si="39"/>
        <v>43101</v>
      </c>
      <c r="Z84" s="27" t="e">
        <f t="shared" si="40"/>
        <v>#DIV/0!</v>
      </c>
      <c r="AA84" s="27" t="e">
        <f t="shared" si="37"/>
        <v>#NUM!</v>
      </c>
    </row>
    <row r="85" spans="2:27" ht="19.5" customHeight="1">
      <c r="B85" s="7">
        <v>76</v>
      </c>
      <c r="C85" s="8"/>
      <c r="D85" s="8"/>
      <c r="E85" s="8"/>
      <c r="F85" s="24">
        <f t="shared" si="38"/>
        <v>0</v>
      </c>
      <c r="G85" s="24">
        <f t="shared" si="29"/>
        <v>0</v>
      </c>
      <c r="H85" s="34"/>
      <c r="I85" s="12"/>
      <c r="J85" s="6" t="e">
        <f t="shared" si="30"/>
        <v>#DIV/0!</v>
      </c>
      <c r="K85" s="51">
        <f t="shared" si="31"/>
        <v>0</v>
      </c>
      <c r="L85" s="52" t="e">
        <f t="shared" si="32"/>
        <v>#DIV/0!</v>
      </c>
      <c r="M85" s="53">
        <f t="shared" si="33"/>
        <v>0</v>
      </c>
      <c r="N85" s="22">
        <f t="shared" si="34"/>
        <v>0</v>
      </c>
      <c r="O85" s="6" t="e">
        <f t="shared" si="21"/>
        <v>#DIV/0!</v>
      </c>
      <c r="P85" s="35" t="e">
        <f t="shared" si="22"/>
        <v>#DIV/0!</v>
      </c>
      <c r="Q85" s="27">
        <f t="shared" si="23"/>
        <v>43101</v>
      </c>
      <c r="R85" s="27">
        <f t="shared" si="24"/>
        <v>0</v>
      </c>
      <c r="S85" s="27">
        <f t="shared" si="25"/>
        <v>43101</v>
      </c>
      <c r="T85" s="27">
        <f t="shared" si="26"/>
        <v>0</v>
      </c>
      <c r="U85" s="27" t="e">
        <f t="shared" si="35"/>
        <v>#NUM!</v>
      </c>
      <c r="V85" s="36" t="e">
        <f t="shared" si="36"/>
        <v>#NUM!</v>
      </c>
      <c r="W85" s="27">
        <f t="shared" si="27"/>
        <v>43466</v>
      </c>
      <c r="X85" s="27">
        <f t="shared" si="28"/>
        <v>0</v>
      </c>
      <c r="Y85" s="27">
        <f t="shared" si="39"/>
        <v>43101</v>
      </c>
      <c r="Z85" s="27" t="e">
        <f t="shared" si="40"/>
        <v>#DIV/0!</v>
      </c>
      <c r="AA85" s="27" t="e">
        <f t="shared" si="37"/>
        <v>#NUM!</v>
      </c>
    </row>
    <row r="86" spans="2:27" ht="19.5" customHeight="1">
      <c r="B86" s="7">
        <v>77</v>
      </c>
      <c r="C86" s="8"/>
      <c r="D86" s="8"/>
      <c r="E86" s="8"/>
      <c r="F86" s="24">
        <f t="shared" si="38"/>
        <v>0</v>
      </c>
      <c r="G86" s="24">
        <f t="shared" si="29"/>
        <v>0</v>
      </c>
      <c r="H86" s="34"/>
      <c r="I86" s="12"/>
      <c r="J86" s="6" t="e">
        <f t="shared" si="30"/>
        <v>#DIV/0!</v>
      </c>
      <c r="K86" s="51">
        <f t="shared" si="31"/>
        <v>0</v>
      </c>
      <c r="L86" s="52" t="e">
        <f t="shared" si="32"/>
        <v>#DIV/0!</v>
      </c>
      <c r="M86" s="53">
        <f t="shared" si="33"/>
        <v>0</v>
      </c>
      <c r="N86" s="22">
        <f t="shared" si="34"/>
        <v>0</v>
      </c>
      <c r="O86" s="6" t="e">
        <f t="shared" si="21"/>
        <v>#DIV/0!</v>
      </c>
      <c r="P86" s="35" t="e">
        <f t="shared" si="22"/>
        <v>#DIV/0!</v>
      </c>
      <c r="Q86" s="27">
        <f t="shared" si="23"/>
        <v>43101</v>
      </c>
      <c r="R86" s="27">
        <f t="shared" si="24"/>
        <v>0</v>
      </c>
      <c r="S86" s="27">
        <f t="shared" si="25"/>
        <v>43101</v>
      </c>
      <c r="T86" s="27">
        <f t="shared" si="26"/>
        <v>0</v>
      </c>
      <c r="U86" s="27" t="e">
        <f t="shared" si="35"/>
        <v>#NUM!</v>
      </c>
      <c r="V86" s="36" t="e">
        <f t="shared" si="36"/>
        <v>#NUM!</v>
      </c>
      <c r="W86" s="27">
        <f t="shared" si="27"/>
        <v>43466</v>
      </c>
      <c r="X86" s="27">
        <f t="shared" si="28"/>
        <v>0</v>
      </c>
      <c r="Y86" s="27">
        <f t="shared" si="39"/>
        <v>43101</v>
      </c>
      <c r="Z86" s="27" t="e">
        <f t="shared" si="40"/>
        <v>#DIV/0!</v>
      </c>
      <c r="AA86" s="27" t="e">
        <f t="shared" si="37"/>
        <v>#NUM!</v>
      </c>
    </row>
    <row r="87" spans="2:27" ht="19.5" customHeight="1">
      <c r="B87" s="7">
        <v>78</v>
      </c>
      <c r="C87" s="8"/>
      <c r="D87" s="8"/>
      <c r="E87" s="8"/>
      <c r="F87" s="24">
        <f t="shared" si="38"/>
        <v>0</v>
      </c>
      <c r="G87" s="24">
        <f t="shared" si="29"/>
        <v>0</v>
      </c>
      <c r="H87" s="34"/>
      <c r="I87" s="12"/>
      <c r="J87" s="6" t="e">
        <f t="shared" si="30"/>
        <v>#DIV/0!</v>
      </c>
      <c r="K87" s="51">
        <f t="shared" si="31"/>
        <v>0</v>
      </c>
      <c r="L87" s="52" t="e">
        <f t="shared" si="32"/>
        <v>#DIV/0!</v>
      </c>
      <c r="M87" s="53">
        <f t="shared" si="33"/>
        <v>0</v>
      </c>
      <c r="N87" s="22">
        <f t="shared" si="34"/>
        <v>0</v>
      </c>
      <c r="O87" s="6" t="e">
        <f t="shared" si="21"/>
        <v>#DIV/0!</v>
      </c>
      <c r="P87" s="35" t="e">
        <f t="shared" si="22"/>
        <v>#DIV/0!</v>
      </c>
      <c r="Q87" s="27">
        <f t="shared" si="23"/>
        <v>43101</v>
      </c>
      <c r="R87" s="27">
        <f t="shared" si="24"/>
        <v>0</v>
      </c>
      <c r="S87" s="27">
        <f t="shared" si="25"/>
        <v>43101</v>
      </c>
      <c r="T87" s="27">
        <f t="shared" si="26"/>
        <v>0</v>
      </c>
      <c r="U87" s="27" t="e">
        <f t="shared" si="35"/>
        <v>#NUM!</v>
      </c>
      <c r="V87" s="36" t="e">
        <f t="shared" si="36"/>
        <v>#NUM!</v>
      </c>
      <c r="W87" s="27">
        <f t="shared" si="27"/>
        <v>43466</v>
      </c>
      <c r="X87" s="27">
        <f t="shared" si="28"/>
        <v>0</v>
      </c>
      <c r="Y87" s="27">
        <f t="shared" si="39"/>
        <v>43101</v>
      </c>
      <c r="Z87" s="27" t="e">
        <f t="shared" si="40"/>
        <v>#DIV/0!</v>
      </c>
      <c r="AA87" s="27" t="e">
        <f t="shared" si="37"/>
        <v>#NUM!</v>
      </c>
    </row>
    <row r="88" spans="2:27" ht="19.5" customHeight="1">
      <c r="B88" s="7">
        <v>79</v>
      </c>
      <c r="C88" s="8"/>
      <c r="D88" s="9"/>
      <c r="E88" s="9"/>
      <c r="F88" s="24">
        <f t="shared" si="38"/>
        <v>0</v>
      </c>
      <c r="G88" s="24">
        <f t="shared" si="29"/>
        <v>0</v>
      </c>
      <c r="H88" s="34"/>
      <c r="I88" s="12"/>
      <c r="J88" s="6" t="e">
        <f t="shared" si="30"/>
        <v>#DIV/0!</v>
      </c>
      <c r="K88" s="51">
        <f t="shared" si="31"/>
        <v>0</v>
      </c>
      <c r="L88" s="52" t="e">
        <f t="shared" si="32"/>
        <v>#DIV/0!</v>
      </c>
      <c r="M88" s="53">
        <f t="shared" si="33"/>
        <v>0</v>
      </c>
      <c r="N88" s="22">
        <f t="shared" si="34"/>
        <v>0</v>
      </c>
      <c r="O88" s="6" t="e">
        <f t="shared" si="21"/>
        <v>#DIV/0!</v>
      </c>
      <c r="P88" s="35" t="e">
        <f t="shared" si="22"/>
        <v>#DIV/0!</v>
      </c>
      <c r="Q88" s="27">
        <f t="shared" si="23"/>
        <v>43101</v>
      </c>
      <c r="R88" s="27">
        <f t="shared" si="24"/>
        <v>0</v>
      </c>
      <c r="S88" s="27">
        <f t="shared" si="25"/>
        <v>43101</v>
      </c>
      <c r="T88" s="27">
        <f t="shared" si="26"/>
        <v>0</v>
      </c>
      <c r="U88" s="27" t="e">
        <f t="shared" si="35"/>
        <v>#NUM!</v>
      </c>
      <c r="V88" s="36" t="e">
        <f t="shared" si="36"/>
        <v>#NUM!</v>
      </c>
      <c r="W88" s="27">
        <f t="shared" si="27"/>
        <v>43466</v>
      </c>
      <c r="X88" s="27">
        <f t="shared" si="28"/>
        <v>0</v>
      </c>
      <c r="Y88" s="27">
        <f t="shared" si="39"/>
        <v>43101</v>
      </c>
      <c r="Z88" s="27" t="e">
        <f t="shared" si="40"/>
        <v>#DIV/0!</v>
      </c>
      <c r="AA88" s="27" t="e">
        <f t="shared" si="37"/>
        <v>#NUM!</v>
      </c>
    </row>
    <row r="89" spans="2:27" ht="19.5" customHeight="1">
      <c r="B89" s="7">
        <v>80</v>
      </c>
      <c r="C89" s="8"/>
      <c r="D89" s="8"/>
      <c r="E89" s="8"/>
      <c r="F89" s="24">
        <f t="shared" si="38"/>
        <v>0</v>
      </c>
      <c r="G89" s="24">
        <f t="shared" si="29"/>
        <v>0</v>
      </c>
      <c r="H89" s="34"/>
      <c r="I89" s="12"/>
      <c r="J89" s="6" t="e">
        <f t="shared" si="30"/>
        <v>#DIV/0!</v>
      </c>
      <c r="K89" s="51">
        <f t="shared" si="31"/>
        <v>0</v>
      </c>
      <c r="L89" s="52" t="e">
        <f t="shared" si="32"/>
        <v>#DIV/0!</v>
      </c>
      <c r="M89" s="53">
        <f t="shared" si="33"/>
        <v>0</v>
      </c>
      <c r="N89" s="22">
        <f t="shared" si="34"/>
        <v>0</v>
      </c>
      <c r="O89" s="6" t="e">
        <f t="shared" si="21"/>
        <v>#DIV/0!</v>
      </c>
      <c r="P89" s="35" t="e">
        <f t="shared" si="22"/>
        <v>#DIV/0!</v>
      </c>
      <c r="Q89" s="27">
        <f t="shared" si="23"/>
        <v>43101</v>
      </c>
      <c r="R89" s="27">
        <f t="shared" si="24"/>
        <v>0</v>
      </c>
      <c r="S89" s="27">
        <f t="shared" si="25"/>
        <v>43101</v>
      </c>
      <c r="T89" s="27">
        <f t="shared" si="26"/>
        <v>0</v>
      </c>
      <c r="U89" s="27" t="e">
        <f t="shared" si="35"/>
        <v>#NUM!</v>
      </c>
      <c r="V89" s="36" t="e">
        <f t="shared" si="36"/>
        <v>#NUM!</v>
      </c>
      <c r="W89" s="27">
        <f t="shared" si="27"/>
        <v>43466</v>
      </c>
      <c r="X89" s="27">
        <f t="shared" si="28"/>
        <v>0</v>
      </c>
      <c r="Y89" s="27">
        <f t="shared" si="39"/>
        <v>43101</v>
      </c>
      <c r="Z89" s="27" t="e">
        <f t="shared" si="40"/>
        <v>#DIV/0!</v>
      </c>
      <c r="AA89" s="27" t="e">
        <f t="shared" si="37"/>
        <v>#NUM!</v>
      </c>
    </row>
    <row r="90" spans="2:27" ht="19.5" customHeight="1">
      <c r="B90" s="7">
        <v>81</v>
      </c>
      <c r="C90" s="8"/>
      <c r="D90" s="8"/>
      <c r="E90" s="8"/>
      <c r="F90" s="24">
        <f t="shared" si="38"/>
        <v>0</v>
      </c>
      <c r="G90" s="24">
        <f t="shared" si="29"/>
        <v>0</v>
      </c>
      <c r="H90" s="34"/>
      <c r="I90" s="12"/>
      <c r="J90" s="6" t="e">
        <f t="shared" si="30"/>
        <v>#DIV/0!</v>
      </c>
      <c r="K90" s="51">
        <f t="shared" si="31"/>
        <v>0</v>
      </c>
      <c r="L90" s="52" t="e">
        <f t="shared" si="32"/>
        <v>#DIV/0!</v>
      </c>
      <c r="M90" s="53">
        <f t="shared" si="33"/>
        <v>0</v>
      </c>
      <c r="N90" s="22">
        <f t="shared" si="34"/>
        <v>0</v>
      </c>
      <c r="O90" s="6" t="e">
        <f t="shared" si="21"/>
        <v>#DIV/0!</v>
      </c>
      <c r="P90" s="35" t="e">
        <f t="shared" si="22"/>
        <v>#DIV/0!</v>
      </c>
      <c r="Q90" s="27">
        <f t="shared" si="23"/>
        <v>43101</v>
      </c>
      <c r="R90" s="27">
        <f t="shared" si="24"/>
        <v>0</v>
      </c>
      <c r="S90" s="27">
        <f t="shared" si="25"/>
        <v>43101</v>
      </c>
      <c r="T90" s="27">
        <f t="shared" si="26"/>
        <v>0</v>
      </c>
      <c r="U90" s="27" t="e">
        <f t="shared" si="35"/>
        <v>#NUM!</v>
      </c>
      <c r="V90" s="36" t="e">
        <f t="shared" si="36"/>
        <v>#NUM!</v>
      </c>
      <c r="W90" s="27">
        <f t="shared" si="27"/>
        <v>43466</v>
      </c>
      <c r="X90" s="27">
        <f t="shared" si="28"/>
        <v>0</v>
      </c>
      <c r="Y90" s="27">
        <f t="shared" si="39"/>
        <v>43101</v>
      </c>
      <c r="Z90" s="27" t="e">
        <f t="shared" si="40"/>
        <v>#DIV/0!</v>
      </c>
      <c r="AA90" s="27" t="e">
        <f t="shared" si="37"/>
        <v>#NUM!</v>
      </c>
    </row>
    <row r="91" spans="2:27" ht="19.5" customHeight="1">
      <c r="B91" s="7">
        <v>82</v>
      </c>
      <c r="C91" s="8"/>
      <c r="D91" s="8"/>
      <c r="E91" s="8"/>
      <c r="F91" s="24">
        <f t="shared" si="38"/>
        <v>0</v>
      </c>
      <c r="G91" s="24">
        <f t="shared" si="29"/>
        <v>0</v>
      </c>
      <c r="H91" s="34"/>
      <c r="I91" s="12"/>
      <c r="J91" s="6" t="e">
        <f t="shared" si="30"/>
        <v>#DIV/0!</v>
      </c>
      <c r="K91" s="51">
        <f t="shared" si="31"/>
        <v>0</v>
      </c>
      <c r="L91" s="52" t="e">
        <f t="shared" si="32"/>
        <v>#DIV/0!</v>
      </c>
      <c r="M91" s="53">
        <f t="shared" si="33"/>
        <v>0</v>
      </c>
      <c r="N91" s="22">
        <f t="shared" si="34"/>
        <v>0</v>
      </c>
      <c r="O91" s="6" t="e">
        <f t="shared" si="21"/>
        <v>#DIV/0!</v>
      </c>
      <c r="P91" s="35" t="e">
        <f t="shared" si="22"/>
        <v>#DIV/0!</v>
      </c>
      <c r="Q91" s="27">
        <f t="shared" si="23"/>
        <v>43101</v>
      </c>
      <c r="R91" s="27">
        <f t="shared" si="24"/>
        <v>0</v>
      </c>
      <c r="S91" s="27">
        <f t="shared" si="25"/>
        <v>43101</v>
      </c>
      <c r="T91" s="27">
        <f t="shared" si="26"/>
        <v>0</v>
      </c>
      <c r="U91" s="27" t="e">
        <f t="shared" si="35"/>
        <v>#NUM!</v>
      </c>
      <c r="V91" s="36" t="e">
        <f t="shared" si="36"/>
        <v>#NUM!</v>
      </c>
      <c r="W91" s="27">
        <f t="shared" si="27"/>
        <v>43466</v>
      </c>
      <c r="X91" s="27">
        <f t="shared" si="28"/>
        <v>0</v>
      </c>
      <c r="Y91" s="27">
        <f t="shared" si="39"/>
        <v>43101</v>
      </c>
      <c r="Z91" s="27" t="e">
        <f t="shared" si="40"/>
        <v>#DIV/0!</v>
      </c>
      <c r="AA91" s="27" t="e">
        <f t="shared" si="37"/>
        <v>#NUM!</v>
      </c>
    </row>
    <row r="92" spans="2:27" ht="19.5" customHeight="1">
      <c r="B92" s="7">
        <v>83</v>
      </c>
      <c r="C92" s="8"/>
      <c r="D92" s="8"/>
      <c r="E92" s="8"/>
      <c r="F92" s="24">
        <f t="shared" si="38"/>
        <v>0</v>
      </c>
      <c r="G92" s="24">
        <f t="shared" si="29"/>
        <v>0</v>
      </c>
      <c r="H92" s="34"/>
      <c r="I92" s="12"/>
      <c r="J92" s="6" t="e">
        <f t="shared" si="30"/>
        <v>#DIV/0!</v>
      </c>
      <c r="K92" s="51">
        <f t="shared" si="31"/>
        <v>0</v>
      </c>
      <c r="L92" s="52" t="e">
        <f t="shared" si="32"/>
        <v>#DIV/0!</v>
      </c>
      <c r="M92" s="53">
        <f t="shared" si="33"/>
        <v>0</v>
      </c>
      <c r="N92" s="22">
        <f t="shared" si="34"/>
        <v>0</v>
      </c>
      <c r="O92" s="6" t="e">
        <f t="shared" si="21"/>
        <v>#DIV/0!</v>
      </c>
      <c r="P92" s="35" t="e">
        <f t="shared" si="22"/>
        <v>#DIV/0!</v>
      </c>
      <c r="Q92" s="27">
        <f t="shared" si="23"/>
        <v>43101</v>
      </c>
      <c r="R92" s="27">
        <f t="shared" si="24"/>
        <v>0</v>
      </c>
      <c r="S92" s="27">
        <f t="shared" si="25"/>
        <v>43101</v>
      </c>
      <c r="T92" s="27">
        <f t="shared" si="26"/>
        <v>0</v>
      </c>
      <c r="U92" s="27" t="e">
        <f t="shared" si="35"/>
        <v>#NUM!</v>
      </c>
      <c r="V92" s="36" t="e">
        <f t="shared" si="36"/>
        <v>#NUM!</v>
      </c>
      <c r="W92" s="27">
        <f t="shared" si="27"/>
        <v>43466</v>
      </c>
      <c r="X92" s="27">
        <f t="shared" si="28"/>
        <v>0</v>
      </c>
      <c r="Y92" s="27">
        <f t="shared" si="39"/>
        <v>43101</v>
      </c>
      <c r="Z92" s="27" t="e">
        <f t="shared" si="40"/>
        <v>#DIV/0!</v>
      </c>
      <c r="AA92" s="27" t="e">
        <f t="shared" si="37"/>
        <v>#NUM!</v>
      </c>
    </row>
    <row r="93" spans="2:27" ht="19.5" customHeight="1">
      <c r="B93" s="7">
        <v>84</v>
      </c>
      <c r="C93" s="8"/>
      <c r="D93" s="8"/>
      <c r="E93" s="8"/>
      <c r="F93" s="24">
        <f t="shared" si="38"/>
        <v>0</v>
      </c>
      <c r="G93" s="24">
        <f t="shared" si="29"/>
        <v>0</v>
      </c>
      <c r="H93" s="34"/>
      <c r="I93" s="12"/>
      <c r="J93" s="6" t="e">
        <f t="shared" si="30"/>
        <v>#DIV/0!</v>
      </c>
      <c r="K93" s="51">
        <f t="shared" si="31"/>
        <v>0</v>
      </c>
      <c r="L93" s="52" t="e">
        <f t="shared" si="32"/>
        <v>#DIV/0!</v>
      </c>
      <c r="M93" s="53">
        <f t="shared" si="33"/>
        <v>0</v>
      </c>
      <c r="N93" s="22">
        <f t="shared" si="34"/>
        <v>0</v>
      </c>
      <c r="O93" s="6" t="e">
        <f t="shared" si="21"/>
        <v>#DIV/0!</v>
      </c>
      <c r="P93" s="35" t="e">
        <f t="shared" si="22"/>
        <v>#DIV/0!</v>
      </c>
      <c r="Q93" s="27">
        <f t="shared" si="23"/>
        <v>43101</v>
      </c>
      <c r="R93" s="27">
        <f t="shared" si="24"/>
        <v>0</v>
      </c>
      <c r="S93" s="27">
        <f t="shared" si="25"/>
        <v>43101</v>
      </c>
      <c r="T93" s="27">
        <f t="shared" si="26"/>
        <v>0</v>
      </c>
      <c r="U93" s="27" t="e">
        <f t="shared" si="35"/>
        <v>#NUM!</v>
      </c>
      <c r="V93" s="36" t="e">
        <f t="shared" si="36"/>
        <v>#NUM!</v>
      </c>
      <c r="W93" s="27">
        <f t="shared" si="27"/>
        <v>43466</v>
      </c>
      <c r="X93" s="27">
        <f t="shared" si="28"/>
        <v>0</v>
      </c>
      <c r="Y93" s="27">
        <f t="shared" si="39"/>
        <v>43101</v>
      </c>
      <c r="Z93" s="27" t="e">
        <f t="shared" si="40"/>
        <v>#DIV/0!</v>
      </c>
      <c r="AA93" s="27" t="e">
        <f t="shared" si="37"/>
        <v>#NUM!</v>
      </c>
    </row>
    <row r="94" spans="2:27" ht="19.5" customHeight="1">
      <c r="B94" s="7">
        <v>85</v>
      </c>
      <c r="C94" s="8"/>
      <c r="D94" s="8"/>
      <c r="E94" s="8"/>
      <c r="F94" s="24">
        <f t="shared" si="38"/>
        <v>0</v>
      </c>
      <c r="G94" s="24">
        <f t="shared" si="29"/>
        <v>0</v>
      </c>
      <c r="H94" s="34"/>
      <c r="I94" s="12"/>
      <c r="J94" s="6" t="e">
        <f t="shared" si="30"/>
        <v>#DIV/0!</v>
      </c>
      <c r="K94" s="51">
        <f t="shared" si="31"/>
        <v>0</v>
      </c>
      <c r="L94" s="52" t="e">
        <f t="shared" si="32"/>
        <v>#DIV/0!</v>
      </c>
      <c r="M94" s="53">
        <f t="shared" si="33"/>
        <v>0</v>
      </c>
      <c r="N94" s="22">
        <f t="shared" si="34"/>
        <v>0</v>
      </c>
      <c r="O94" s="6" t="e">
        <f t="shared" si="21"/>
        <v>#DIV/0!</v>
      </c>
      <c r="P94" s="35" t="e">
        <f t="shared" si="22"/>
        <v>#DIV/0!</v>
      </c>
      <c r="Q94" s="27">
        <f t="shared" si="23"/>
        <v>43101</v>
      </c>
      <c r="R94" s="27">
        <f t="shared" si="24"/>
        <v>0</v>
      </c>
      <c r="S94" s="27">
        <f t="shared" si="25"/>
        <v>43101</v>
      </c>
      <c r="T94" s="27">
        <f t="shared" si="26"/>
        <v>0</v>
      </c>
      <c r="U94" s="27" t="e">
        <f t="shared" si="35"/>
        <v>#NUM!</v>
      </c>
      <c r="V94" s="36" t="e">
        <f t="shared" si="36"/>
        <v>#NUM!</v>
      </c>
      <c r="W94" s="27">
        <f t="shared" si="27"/>
        <v>43466</v>
      </c>
      <c r="X94" s="27">
        <f t="shared" si="28"/>
        <v>0</v>
      </c>
      <c r="Y94" s="27">
        <f t="shared" si="39"/>
        <v>43101</v>
      </c>
      <c r="Z94" s="27" t="e">
        <f t="shared" si="40"/>
        <v>#DIV/0!</v>
      </c>
      <c r="AA94" s="27" t="e">
        <f t="shared" si="37"/>
        <v>#NUM!</v>
      </c>
    </row>
    <row r="95" spans="2:27" ht="19.5" customHeight="1">
      <c r="B95" s="7">
        <v>86</v>
      </c>
      <c r="C95" s="8"/>
      <c r="D95" s="8"/>
      <c r="E95" s="8"/>
      <c r="F95" s="24">
        <f t="shared" si="38"/>
        <v>0</v>
      </c>
      <c r="G95" s="24">
        <f t="shared" si="29"/>
        <v>0</v>
      </c>
      <c r="H95" s="34"/>
      <c r="I95" s="12"/>
      <c r="J95" s="6" t="e">
        <f t="shared" si="30"/>
        <v>#DIV/0!</v>
      </c>
      <c r="K95" s="51">
        <f t="shared" si="31"/>
        <v>0</v>
      </c>
      <c r="L95" s="52" t="e">
        <f t="shared" si="32"/>
        <v>#DIV/0!</v>
      </c>
      <c r="M95" s="53">
        <f t="shared" si="33"/>
        <v>0</v>
      </c>
      <c r="N95" s="22">
        <f t="shared" si="34"/>
        <v>0</v>
      </c>
      <c r="O95" s="6" t="e">
        <f t="shared" si="21"/>
        <v>#DIV/0!</v>
      </c>
      <c r="P95" s="35" t="e">
        <f t="shared" si="22"/>
        <v>#DIV/0!</v>
      </c>
      <c r="Q95" s="27">
        <f t="shared" si="23"/>
        <v>43101</v>
      </c>
      <c r="R95" s="27">
        <f t="shared" si="24"/>
        <v>0</v>
      </c>
      <c r="S95" s="27">
        <f t="shared" si="25"/>
        <v>43101</v>
      </c>
      <c r="T95" s="27">
        <f t="shared" si="26"/>
        <v>0</v>
      </c>
      <c r="U95" s="27" t="e">
        <f t="shared" si="35"/>
        <v>#NUM!</v>
      </c>
      <c r="V95" s="36" t="e">
        <f t="shared" si="36"/>
        <v>#NUM!</v>
      </c>
      <c r="W95" s="27">
        <f t="shared" si="27"/>
        <v>43466</v>
      </c>
      <c r="X95" s="27">
        <f t="shared" si="28"/>
        <v>0</v>
      </c>
      <c r="Y95" s="27">
        <f t="shared" si="39"/>
        <v>43101</v>
      </c>
      <c r="Z95" s="27" t="e">
        <f t="shared" si="40"/>
        <v>#DIV/0!</v>
      </c>
      <c r="AA95" s="27" t="e">
        <f t="shared" si="37"/>
        <v>#NUM!</v>
      </c>
    </row>
    <row r="96" spans="2:27" ht="19.5" customHeight="1">
      <c r="B96" s="7">
        <v>87</v>
      </c>
      <c r="C96" s="8"/>
      <c r="D96" s="8"/>
      <c r="E96" s="8"/>
      <c r="F96" s="24">
        <f t="shared" si="38"/>
        <v>0</v>
      </c>
      <c r="G96" s="24">
        <f t="shared" si="29"/>
        <v>0</v>
      </c>
      <c r="H96" s="34"/>
      <c r="I96" s="12"/>
      <c r="J96" s="6" t="e">
        <f t="shared" si="30"/>
        <v>#DIV/0!</v>
      </c>
      <c r="K96" s="51">
        <f t="shared" si="31"/>
        <v>0</v>
      </c>
      <c r="L96" s="52" t="e">
        <f t="shared" si="32"/>
        <v>#DIV/0!</v>
      </c>
      <c r="M96" s="53">
        <f t="shared" si="33"/>
        <v>0</v>
      </c>
      <c r="N96" s="22">
        <f t="shared" si="34"/>
        <v>0</v>
      </c>
      <c r="O96" s="6" t="e">
        <f t="shared" si="21"/>
        <v>#DIV/0!</v>
      </c>
      <c r="P96" s="35" t="e">
        <f t="shared" si="22"/>
        <v>#DIV/0!</v>
      </c>
      <c r="Q96" s="27">
        <f t="shared" si="23"/>
        <v>43101</v>
      </c>
      <c r="R96" s="27">
        <f t="shared" si="24"/>
        <v>0</v>
      </c>
      <c r="S96" s="27">
        <f t="shared" si="25"/>
        <v>43101</v>
      </c>
      <c r="T96" s="27">
        <f t="shared" si="26"/>
        <v>0</v>
      </c>
      <c r="U96" s="27" t="e">
        <f t="shared" si="35"/>
        <v>#NUM!</v>
      </c>
      <c r="V96" s="36" t="e">
        <f t="shared" si="36"/>
        <v>#NUM!</v>
      </c>
      <c r="W96" s="27">
        <f t="shared" si="27"/>
        <v>43466</v>
      </c>
      <c r="X96" s="27">
        <f t="shared" si="28"/>
        <v>0</v>
      </c>
      <c r="Y96" s="27">
        <f t="shared" si="39"/>
        <v>43101</v>
      </c>
      <c r="Z96" s="27" t="e">
        <f t="shared" si="40"/>
        <v>#DIV/0!</v>
      </c>
      <c r="AA96" s="27" t="e">
        <f t="shared" si="37"/>
        <v>#NUM!</v>
      </c>
    </row>
    <row r="97" spans="2:27" ht="19.5" customHeight="1">
      <c r="B97" s="7">
        <v>88</v>
      </c>
      <c r="C97" s="8"/>
      <c r="D97" s="8"/>
      <c r="E97" s="8"/>
      <c r="F97" s="24">
        <f t="shared" si="38"/>
        <v>0</v>
      </c>
      <c r="G97" s="24">
        <f t="shared" si="29"/>
        <v>0</v>
      </c>
      <c r="H97" s="34"/>
      <c r="I97" s="12"/>
      <c r="J97" s="6" t="e">
        <f t="shared" si="30"/>
        <v>#DIV/0!</v>
      </c>
      <c r="K97" s="51">
        <f t="shared" si="31"/>
        <v>0</v>
      </c>
      <c r="L97" s="52" t="e">
        <f t="shared" si="32"/>
        <v>#DIV/0!</v>
      </c>
      <c r="M97" s="53">
        <f t="shared" si="33"/>
        <v>0</v>
      </c>
      <c r="N97" s="22">
        <f t="shared" si="34"/>
        <v>0</v>
      </c>
      <c r="O97" s="6" t="e">
        <f t="shared" si="21"/>
        <v>#DIV/0!</v>
      </c>
      <c r="P97" s="35" t="e">
        <f t="shared" si="22"/>
        <v>#DIV/0!</v>
      </c>
      <c r="Q97" s="27">
        <f t="shared" si="23"/>
        <v>43101</v>
      </c>
      <c r="R97" s="27">
        <f t="shared" si="24"/>
        <v>0</v>
      </c>
      <c r="S97" s="27">
        <f t="shared" si="25"/>
        <v>43101</v>
      </c>
      <c r="T97" s="27">
        <f t="shared" si="26"/>
        <v>0</v>
      </c>
      <c r="U97" s="27" t="e">
        <f t="shared" si="35"/>
        <v>#NUM!</v>
      </c>
      <c r="V97" s="36" t="e">
        <f t="shared" si="36"/>
        <v>#NUM!</v>
      </c>
      <c r="W97" s="27">
        <f t="shared" si="27"/>
        <v>43466</v>
      </c>
      <c r="X97" s="27">
        <f t="shared" si="28"/>
        <v>0</v>
      </c>
      <c r="Y97" s="27">
        <f t="shared" si="39"/>
        <v>43101</v>
      </c>
      <c r="Z97" s="27" t="e">
        <f t="shared" si="40"/>
        <v>#DIV/0!</v>
      </c>
      <c r="AA97" s="27" t="e">
        <f t="shared" si="37"/>
        <v>#NUM!</v>
      </c>
    </row>
    <row r="98" spans="2:27" ht="19.5" customHeight="1">
      <c r="B98" s="7">
        <v>89</v>
      </c>
      <c r="C98" s="8"/>
      <c r="D98" s="8"/>
      <c r="E98" s="8"/>
      <c r="F98" s="24">
        <f t="shared" si="38"/>
        <v>0</v>
      </c>
      <c r="G98" s="24">
        <f t="shared" si="29"/>
        <v>0</v>
      </c>
      <c r="H98" s="34"/>
      <c r="I98" s="12"/>
      <c r="J98" s="6" t="e">
        <f t="shared" si="30"/>
        <v>#DIV/0!</v>
      </c>
      <c r="K98" s="51">
        <f t="shared" si="31"/>
        <v>0</v>
      </c>
      <c r="L98" s="52" t="e">
        <f t="shared" si="32"/>
        <v>#DIV/0!</v>
      </c>
      <c r="M98" s="53">
        <f t="shared" si="33"/>
        <v>0</v>
      </c>
      <c r="N98" s="22">
        <f t="shared" si="34"/>
        <v>0</v>
      </c>
      <c r="O98" s="6" t="e">
        <f t="shared" si="21"/>
        <v>#DIV/0!</v>
      </c>
      <c r="P98" s="35" t="e">
        <f t="shared" si="22"/>
        <v>#DIV/0!</v>
      </c>
      <c r="Q98" s="27">
        <f t="shared" si="23"/>
        <v>43101</v>
      </c>
      <c r="R98" s="27">
        <f t="shared" si="24"/>
        <v>0</v>
      </c>
      <c r="S98" s="27">
        <f t="shared" si="25"/>
        <v>43101</v>
      </c>
      <c r="T98" s="27">
        <f t="shared" si="26"/>
        <v>0</v>
      </c>
      <c r="U98" s="27" t="e">
        <f t="shared" si="35"/>
        <v>#NUM!</v>
      </c>
      <c r="V98" s="36" t="e">
        <f t="shared" si="36"/>
        <v>#NUM!</v>
      </c>
      <c r="W98" s="27">
        <f t="shared" si="27"/>
        <v>43466</v>
      </c>
      <c r="X98" s="27">
        <f t="shared" si="28"/>
        <v>0</v>
      </c>
      <c r="Y98" s="27">
        <f t="shared" si="39"/>
        <v>43101</v>
      </c>
      <c r="Z98" s="27" t="e">
        <f t="shared" si="40"/>
        <v>#DIV/0!</v>
      </c>
      <c r="AA98" s="27" t="e">
        <f t="shared" si="37"/>
        <v>#NUM!</v>
      </c>
    </row>
    <row r="99" spans="2:27" ht="19.5" customHeight="1">
      <c r="B99" s="7">
        <v>90</v>
      </c>
      <c r="C99" s="8"/>
      <c r="D99" s="8"/>
      <c r="E99" s="8"/>
      <c r="F99" s="24">
        <f t="shared" si="38"/>
        <v>0</v>
      </c>
      <c r="G99" s="24">
        <f t="shared" si="29"/>
        <v>0</v>
      </c>
      <c r="H99" s="34"/>
      <c r="I99" s="12"/>
      <c r="J99" s="6" t="e">
        <f t="shared" si="30"/>
        <v>#DIV/0!</v>
      </c>
      <c r="K99" s="51">
        <f t="shared" si="31"/>
        <v>0</v>
      </c>
      <c r="L99" s="52" t="e">
        <f t="shared" si="32"/>
        <v>#DIV/0!</v>
      </c>
      <c r="M99" s="53">
        <f t="shared" si="33"/>
        <v>0</v>
      </c>
      <c r="N99" s="22">
        <f t="shared" si="34"/>
        <v>0</v>
      </c>
      <c r="O99" s="6" t="e">
        <f t="shared" si="21"/>
        <v>#DIV/0!</v>
      </c>
      <c r="P99" s="35" t="e">
        <f t="shared" si="22"/>
        <v>#DIV/0!</v>
      </c>
      <c r="Q99" s="27">
        <f t="shared" si="23"/>
        <v>43101</v>
      </c>
      <c r="R99" s="27">
        <f t="shared" si="24"/>
        <v>0</v>
      </c>
      <c r="S99" s="27">
        <f t="shared" si="25"/>
        <v>43101</v>
      </c>
      <c r="T99" s="27">
        <f t="shared" si="26"/>
        <v>0</v>
      </c>
      <c r="U99" s="27" t="e">
        <f t="shared" si="35"/>
        <v>#NUM!</v>
      </c>
      <c r="V99" s="36" t="e">
        <f t="shared" si="36"/>
        <v>#NUM!</v>
      </c>
      <c r="W99" s="27">
        <f t="shared" si="27"/>
        <v>43466</v>
      </c>
      <c r="X99" s="27">
        <f t="shared" si="28"/>
        <v>0</v>
      </c>
      <c r="Y99" s="27">
        <f t="shared" si="39"/>
        <v>43101</v>
      </c>
      <c r="Z99" s="27" t="e">
        <f t="shared" si="40"/>
        <v>#DIV/0!</v>
      </c>
      <c r="AA99" s="27" t="e">
        <f t="shared" si="37"/>
        <v>#NUM!</v>
      </c>
    </row>
    <row r="100" spans="2:27" ht="19.5" customHeight="1">
      <c r="B100" s="7">
        <v>91</v>
      </c>
      <c r="C100" s="8"/>
      <c r="D100" s="8"/>
      <c r="E100" s="8"/>
      <c r="F100" s="24">
        <f t="shared" si="38"/>
        <v>0</v>
      </c>
      <c r="G100" s="24">
        <f t="shared" si="29"/>
        <v>0</v>
      </c>
      <c r="H100" s="34"/>
      <c r="I100" s="12"/>
      <c r="J100" s="6" t="e">
        <f t="shared" si="30"/>
        <v>#DIV/0!</v>
      </c>
      <c r="K100" s="51">
        <f t="shared" si="31"/>
        <v>0</v>
      </c>
      <c r="L100" s="52" t="e">
        <f t="shared" si="32"/>
        <v>#DIV/0!</v>
      </c>
      <c r="M100" s="53">
        <f t="shared" si="33"/>
        <v>0</v>
      </c>
      <c r="N100" s="22">
        <f t="shared" si="34"/>
        <v>0</v>
      </c>
      <c r="O100" s="6" t="e">
        <f t="shared" si="21"/>
        <v>#DIV/0!</v>
      </c>
      <c r="P100" s="35" t="e">
        <f t="shared" si="22"/>
        <v>#DIV/0!</v>
      </c>
      <c r="Q100" s="27">
        <f t="shared" si="23"/>
        <v>43101</v>
      </c>
      <c r="R100" s="27">
        <f t="shared" si="24"/>
        <v>0</v>
      </c>
      <c r="S100" s="27">
        <f t="shared" si="25"/>
        <v>43101</v>
      </c>
      <c r="T100" s="27">
        <f t="shared" si="26"/>
        <v>0</v>
      </c>
      <c r="U100" s="27" t="e">
        <f t="shared" si="35"/>
        <v>#NUM!</v>
      </c>
      <c r="V100" s="36" t="e">
        <f t="shared" si="36"/>
        <v>#NUM!</v>
      </c>
      <c r="W100" s="27">
        <f t="shared" si="27"/>
        <v>43466</v>
      </c>
      <c r="X100" s="27">
        <f t="shared" si="28"/>
        <v>0</v>
      </c>
      <c r="Y100" s="27">
        <f t="shared" si="39"/>
        <v>43101</v>
      </c>
      <c r="Z100" s="27" t="e">
        <f t="shared" si="40"/>
        <v>#DIV/0!</v>
      </c>
      <c r="AA100" s="27" t="e">
        <f t="shared" si="37"/>
        <v>#NUM!</v>
      </c>
    </row>
    <row r="101" spans="2:27" ht="19.5" customHeight="1">
      <c r="B101" s="7">
        <v>92</v>
      </c>
      <c r="C101" s="8"/>
      <c r="D101" s="8"/>
      <c r="E101" s="8"/>
      <c r="F101" s="24">
        <f t="shared" si="38"/>
        <v>0</v>
      </c>
      <c r="G101" s="24">
        <f t="shared" si="29"/>
        <v>0</v>
      </c>
      <c r="H101" s="34"/>
      <c r="I101" s="12"/>
      <c r="J101" s="6" t="e">
        <f t="shared" si="30"/>
        <v>#DIV/0!</v>
      </c>
      <c r="K101" s="51">
        <f t="shared" si="31"/>
        <v>0</v>
      </c>
      <c r="L101" s="52" t="e">
        <f t="shared" si="32"/>
        <v>#DIV/0!</v>
      </c>
      <c r="M101" s="53">
        <f t="shared" si="33"/>
        <v>0</v>
      </c>
      <c r="N101" s="22">
        <f t="shared" si="34"/>
        <v>0</v>
      </c>
      <c r="O101" s="6" t="e">
        <f t="shared" si="21"/>
        <v>#DIV/0!</v>
      </c>
      <c r="P101" s="35" t="e">
        <f t="shared" si="22"/>
        <v>#DIV/0!</v>
      </c>
      <c r="Q101" s="27">
        <f t="shared" si="23"/>
        <v>43101</v>
      </c>
      <c r="R101" s="27">
        <f t="shared" si="24"/>
        <v>0</v>
      </c>
      <c r="S101" s="27">
        <f t="shared" si="25"/>
        <v>43101</v>
      </c>
      <c r="T101" s="27">
        <f t="shared" si="26"/>
        <v>0</v>
      </c>
      <c r="U101" s="27" t="e">
        <f t="shared" si="35"/>
        <v>#NUM!</v>
      </c>
      <c r="V101" s="36" t="e">
        <f t="shared" si="36"/>
        <v>#NUM!</v>
      </c>
      <c r="W101" s="27">
        <f t="shared" si="27"/>
        <v>43466</v>
      </c>
      <c r="X101" s="27">
        <f t="shared" si="28"/>
        <v>0</v>
      </c>
      <c r="Y101" s="27">
        <f t="shared" si="39"/>
        <v>43101</v>
      </c>
      <c r="Z101" s="27" t="e">
        <f t="shared" si="40"/>
        <v>#DIV/0!</v>
      </c>
      <c r="AA101" s="27" t="e">
        <f t="shared" si="37"/>
        <v>#NUM!</v>
      </c>
    </row>
    <row r="102" spans="2:27" ht="19.5" customHeight="1">
      <c r="B102" s="7">
        <v>93</v>
      </c>
      <c r="C102" s="8"/>
      <c r="D102" s="8"/>
      <c r="E102" s="8"/>
      <c r="F102" s="24">
        <f t="shared" si="38"/>
        <v>0</v>
      </c>
      <c r="G102" s="24">
        <f t="shared" si="29"/>
        <v>0</v>
      </c>
      <c r="H102" s="34"/>
      <c r="I102" s="12"/>
      <c r="J102" s="6" t="e">
        <f t="shared" si="30"/>
        <v>#DIV/0!</v>
      </c>
      <c r="K102" s="51">
        <f t="shared" si="31"/>
        <v>0</v>
      </c>
      <c r="L102" s="52" t="e">
        <f t="shared" si="32"/>
        <v>#DIV/0!</v>
      </c>
      <c r="M102" s="53">
        <f t="shared" si="33"/>
        <v>0</v>
      </c>
      <c r="N102" s="22">
        <f t="shared" si="34"/>
        <v>0</v>
      </c>
      <c r="O102" s="6" t="e">
        <f t="shared" si="21"/>
        <v>#DIV/0!</v>
      </c>
      <c r="P102" s="35" t="e">
        <f t="shared" si="22"/>
        <v>#DIV/0!</v>
      </c>
      <c r="Q102" s="27">
        <f t="shared" si="23"/>
        <v>43101</v>
      </c>
      <c r="R102" s="27">
        <f t="shared" si="24"/>
        <v>0</v>
      </c>
      <c r="S102" s="27">
        <f t="shared" si="25"/>
        <v>43101</v>
      </c>
      <c r="T102" s="27">
        <f t="shared" si="26"/>
        <v>0</v>
      </c>
      <c r="U102" s="27" t="e">
        <f t="shared" si="35"/>
        <v>#NUM!</v>
      </c>
      <c r="V102" s="36" t="e">
        <f t="shared" si="36"/>
        <v>#NUM!</v>
      </c>
      <c r="W102" s="27">
        <f t="shared" si="27"/>
        <v>43466</v>
      </c>
      <c r="X102" s="27">
        <f t="shared" si="28"/>
        <v>0</v>
      </c>
      <c r="Y102" s="27">
        <f t="shared" si="39"/>
        <v>43101</v>
      </c>
      <c r="Z102" s="27" t="e">
        <f t="shared" si="40"/>
        <v>#DIV/0!</v>
      </c>
      <c r="AA102" s="27" t="e">
        <f t="shared" si="37"/>
        <v>#NUM!</v>
      </c>
    </row>
    <row r="103" spans="2:27" ht="19.5" customHeight="1">
      <c r="B103" s="7">
        <v>94</v>
      </c>
      <c r="C103" s="8"/>
      <c r="D103" s="8"/>
      <c r="E103" s="8"/>
      <c r="F103" s="24">
        <f t="shared" si="38"/>
        <v>0</v>
      </c>
      <c r="G103" s="24">
        <f t="shared" si="29"/>
        <v>0</v>
      </c>
      <c r="H103" s="34"/>
      <c r="I103" s="12"/>
      <c r="J103" s="6" t="e">
        <f t="shared" si="30"/>
        <v>#DIV/0!</v>
      </c>
      <c r="K103" s="51">
        <f t="shared" si="31"/>
        <v>0</v>
      </c>
      <c r="L103" s="52" t="e">
        <f t="shared" si="32"/>
        <v>#DIV/0!</v>
      </c>
      <c r="M103" s="53">
        <f t="shared" si="33"/>
        <v>0</v>
      </c>
      <c r="N103" s="22">
        <f t="shared" si="34"/>
        <v>0</v>
      </c>
      <c r="O103" s="6" t="e">
        <f t="shared" si="21"/>
        <v>#DIV/0!</v>
      </c>
      <c r="P103" s="35" t="e">
        <f t="shared" si="22"/>
        <v>#DIV/0!</v>
      </c>
      <c r="Q103" s="27">
        <f t="shared" si="23"/>
        <v>43101</v>
      </c>
      <c r="R103" s="27">
        <f t="shared" si="24"/>
        <v>0</v>
      </c>
      <c r="S103" s="27">
        <f t="shared" si="25"/>
        <v>43101</v>
      </c>
      <c r="T103" s="27">
        <f t="shared" si="26"/>
        <v>0</v>
      </c>
      <c r="U103" s="27" t="e">
        <f t="shared" si="35"/>
        <v>#NUM!</v>
      </c>
      <c r="V103" s="36" t="e">
        <f t="shared" si="36"/>
        <v>#NUM!</v>
      </c>
      <c r="W103" s="27">
        <f t="shared" si="27"/>
        <v>43466</v>
      </c>
      <c r="X103" s="27">
        <f t="shared" si="28"/>
        <v>0</v>
      </c>
      <c r="Y103" s="27">
        <f t="shared" si="39"/>
        <v>43101</v>
      </c>
      <c r="Z103" s="27" t="e">
        <f t="shared" si="40"/>
        <v>#DIV/0!</v>
      </c>
      <c r="AA103" s="27" t="e">
        <f t="shared" si="37"/>
        <v>#NUM!</v>
      </c>
    </row>
    <row r="104" spans="2:27" ht="19.5" customHeight="1">
      <c r="B104" s="7">
        <v>95</v>
      </c>
      <c r="C104" s="8"/>
      <c r="D104" s="8"/>
      <c r="E104" s="8"/>
      <c r="F104" s="24">
        <f t="shared" si="38"/>
        <v>0</v>
      </c>
      <c r="G104" s="24">
        <f t="shared" si="29"/>
        <v>0</v>
      </c>
      <c r="H104" s="34"/>
      <c r="I104" s="12"/>
      <c r="J104" s="6" t="e">
        <f t="shared" si="30"/>
        <v>#DIV/0!</v>
      </c>
      <c r="K104" s="51">
        <f t="shared" si="31"/>
        <v>0</v>
      </c>
      <c r="L104" s="52" t="e">
        <f t="shared" si="32"/>
        <v>#DIV/0!</v>
      </c>
      <c r="M104" s="53">
        <f t="shared" si="33"/>
        <v>0</v>
      </c>
      <c r="N104" s="22">
        <f t="shared" si="34"/>
        <v>0</v>
      </c>
      <c r="O104" s="6" t="e">
        <f t="shared" si="21"/>
        <v>#DIV/0!</v>
      </c>
      <c r="P104" s="35" t="e">
        <f t="shared" si="22"/>
        <v>#DIV/0!</v>
      </c>
      <c r="Q104" s="27">
        <f t="shared" si="23"/>
        <v>43101</v>
      </c>
      <c r="R104" s="27">
        <f t="shared" si="24"/>
        <v>0</v>
      </c>
      <c r="S104" s="27">
        <f t="shared" si="25"/>
        <v>43101</v>
      </c>
      <c r="T104" s="27">
        <f t="shared" si="26"/>
        <v>0</v>
      </c>
      <c r="U104" s="27" t="e">
        <f t="shared" si="35"/>
        <v>#NUM!</v>
      </c>
      <c r="V104" s="36" t="e">
        <f t="shared" si="36"/>
        <v>#NUM!</v>
      </c>
      <c r="W104" s="27">
        <f t="shared" si="27"/>
        <v>43466</v>
      </c>
      <c r="X104" s="27">
        <f t="shared" si="28"/>
        <v>0</v>
      </c>
      <c r="Y104" s="27">
        <f t="shared" si="39"/>
        <v>43101</v>
      </c>
      <c r="Z104" s="27" t="e">
        <f t="shared" si="40"/>
        <v>#DIV/0!</v>
      </c>
      <c r="AA104" s="27" t="e">
        <f t="shared" si="37"/>
        <v>#NUM!</v>
      </c>
    </row>
    <row r="105" spans="2:27" ht="19.5" customHeight="1">
      <c r="B105" s="7">
        <v>96</v>
      </c>
      <c r="C105" s="8"/>
      <c r="D105" s="8"/>
      <c r="E105" s="8"/>
      <c r="F105" s="24">
        <f t="shared" si="38"/>
        <v>0</v>
      </c>
      <c r="G105" s="24">
        <f t="shared" si="29"/>
        <v>0</v>
      </c>
      <c r="H105" s="34"/>
      <c r="I105" s="12"/>
      <c r="J105" s="6" t="e">
        <f t="shared" si="30"/>
        <v>#DIV/0!</v>
      </c>
      <c r="K105" s="51">
        <f t="shared" si="31"/>
        <v>0</v>
      </c>
      <c r="L105" s="52" t="e">
        <f t="shared" si="32"/>
        <v>#DIV/0!</v>
      </c>
      <c r="M105" s="53">
        <f t="shared" si="33"/>
        <v>0</v>
      </c>
      <c r="N105" s="22">
        <f t="shared" si="34"/>
        <v>0</v>
      </c>
      <c r="O105" s="6" t="e">
        <f t="shared" si="21"/>
        <v>#DIV/0!</v>
      </c>
      <c r="P105" s="35" t="e">
        <f t="shared" si="22"/>
        <v>#DIV/0!</v>
      </c>
      <c r="Q105" s="27">
        <f t="shared" si="23"/>
        <v>43101</v>
      </c>
      <c r="R105" s="27">
        <f t="shared" si="24"/>
        <v>0</v>
      </c>
      <c r="S105" s="27">
        <f t="shared" si="25"/>
        <v>43101</v>
      </c>
      <c r="T105" s="27">
        <f t="shared" si="26"/>
        <v>0</v>
      </c>
      <c r="U105" s="27" t="e">
        <f t="shared" si="35"/>
        <v>#NUM!</v>
      </c>
      <c r="V105" s="36" t="e">
        <f t="shared" si="36"/>
        <v>#NUM!</v>
      </c>
      <c r="W105" s="27">
        <f t="shared" si="27"/>
        <v>43466</v>
      </c>
      <c r="X105" s="27">
        <f t="shared" si="28"/>
        <v>0</v>
      </c>
      <c r="Y105" s="27">
        <f t="shared" si="39"/>
        <v>43101</v>
      </c>
      <c r="Z105" s="27" t="e">
        <f t="shared" si="40"/>
        <v>#DIV/0!</v>
      </c>
      <c r="AA105" s="27" t="e">
        <f t="shared" si="37"/>
        <v>#NUM!</v>
      </c>
    </row>
    <row r="106" spans="2:27" ht="19.5" customHeight="1">
      <c r="B106" s="7">
        <v>97</v>
      </c>
      <c r="C106" s="8"/>
      <c r="D106" s="8"/>
      <c r="E106" s="8"/>
      <c r="F106" s="24">
        <f t="shared" si="38"/>
        <v>0</v>
      </c>
      <c r="G106" s="24">
        <f t="shared" si="29"/>
        <v>0</v>
      </c>
      <c r="H106" s="34"/>
      <c r="I106" s="12"/>
      <c r="J106" s="6" t="e">
        <f t="shared" si="30"/>
        <v>#DIV/0!</v>
      </c>
      <c r="K106" s="51">
        <f t="shared" si="31"/>
        <v>0</v>
      </c>
      <c r="L106" s="52" t="e">
        <f t="shared" si="32"/>
        <v>#DIV/0!</v>
      </c>
      <c r="M106" s="53">
        <f t="shared" si="33"/>
        <v>0</v>
      </c>
      <c r="N106" s="22">
        <f t="shared" si="34"/>
        <v>0</v>
      </c>
      <c r="O106" s="6" t="e">
        <f t="shared" ref="O106:O137" si="41">(N106/F106)</f>
        <v>#DIV/0!</v>
      </c>
      <c r="P106" s="35" t="e">
        <f t="shared" si="22"/>
        <v>#DIV/0!</v>
      </c>
      <c r="Q106" s="27">
        <f t="shared" si="23"/>
        <v>43101</v>
      </c>
      <c r="R106" s="27">
        <f t="shared" si="24"/>
        <v>0</v>
      </c>
      <c r="S106" s="27">
        <f t="shared" si="25"/>
        <v>43101</v>
      </c>
      <c r="T106" s="27">
        <f t="shared" si="26"/>
        <v>0</v>
      </c>
      <c r="U106" s="27" t="e">
        <f t="shared" si="35"/>
        <v>#NUM!</v>
      </c>
      <c r="V106" s="36" t="e">
        <f t="shared" si="36"/>
        <v>#NUM!</v>
      </c>
      <c r="W106" s="27">
        <f t="shared" si="27"/>
        <v>43466</v>
      </c>
      <c r="X106" s="27">
        <f t="shared" si="28"/>
        <v>0</v>
      </c>
      <c r="Y106" s="27">
        <f t="shared" si="39"/>
        <v>43101</v>
      </c>
      <c r="Z106" s="27" t="e">
        <f t="shared" si="40"/>
        <v>#DIV/0!</v>
      </c>
      <c r="AA106" s="27" t="e">
        <f t="shared" si="37"/>
        <v>#NUM!</v>
      </c>
    </row>
    <row r="107" spans="2:27" ht="19.5" customHeight="1">
      <c r="B107" s="7">
        <v>98</v>
      </c>
      <c r="C107" s="8"/>
      <c r="D107" s="8"/>
      <c r="E107" s="8"/>
      <c r="F107" s="24">
        <f t="shared" si="38"/>
        <v>0</v>
      </c>
      <c r="G107" s="24">
        <f t="shared" si="29"/>
        <v>0</v>
      </c>
      <c r="H107" s="34"/>
      <c r="I107" s="12"/>
      <c r="J107" s="6" t="e">
        <f t="shared" si="30"/>
        <v>#DIV/0!</v>
      </c>
      <c r="K107" s="51">
        <f t="shared" si="31"/>
        <v>0</v>
      </c>
      <c r="L107" s="52" t="e">
        <f t="shared" si="32"/>
        <v>#DIV/0!</v>
      </c>
      <c r="M107" s="53">
        <f t="shared" si="33"/>
        <v>0</v>
      </c>
      <c r="N107" s="22">
        <f t="shared" si="34"/>
        <v>0</v>
      </c>
      <c r="O107" s="6" t="e">
        <f t="shared" si="41"/>
        <v>#DIV/0!</v>
      </c>
      <c r="P107" s="35" t="e">
        <f t="shared" si="22"/>
        <v>#DIV/0!</v>
      </c>
      <c r="Q107" s="27">
        <f t="shared" si="23"/>
        <v>43101</v>
      </c>
      <c r="R107" s="27">
        <f t="shared" si="24"/>
        <v>0</v>
      </c>
      <c r="S107" s="27">
        <f t="shared" si="25"/>
        <v>43101</v>
      </c>
      <c r="T107" s="27">
        <f t="shared" si="26"/>
        <v>0</v>
      </c>
      <c r="U107" s="27" t="e">
        <f t="shared" si="35"/>
        <v>#NUM!</v>
      </c>
      <c r="V107" s="36" t="e">
        <f t="shared" si="36"/>
        <v>#NUM!</v>
      </c>
      <c r="W107" s="27">
        <f t="shared" si="27"/>
        <v>43466</v>
      </c>
      <c r="X107" s="27">
        <f t="shared" si="28"/>
        <v>0</v>
      </c>
      <c r="Y107" s="27">
        <f t="shared" si="39"/>
        <v>43101</v>
      </c>
      <c r="Z107" s="27" t="e">
        <f t="shared" si="40"/>
        <v>#DIV/0!</v>
      </c>
      <c r="AA107" s="27" t="e">
        <f t="shared" si="37"/>
        <v>#NUM!</v>
      </c>
    </row>
    <row r="108" spans="2:27" ht="19.5" customHeight="1">
      <c r="B108" s="7">
        <v>99</v>
      </c>
      <c r="C108" s="8"/>
      <c r="D108" s="8"/>
      <c r="E108" s="8"/>
      <c r="F108" s="24">
        <f t="shared" si="38"/>
        <v>0</v>
      </c>
      <c r="G108" s="24">
        <f t="shared" si="29"/>
        <v>0</v>
      </c>
      <c r="H108" s="34"/>
      <c r="I108" s="12"/>
      <c r="J108" s="6" t="e">
        <f t="shared" si="30"/>
        <v>#DIV/0!</v>
      </c>
      <c r="K108" s="51">
        <f t="shared" si="31"/>
        <v>0</v>
      </c>
      <c r="L108" s="52" t="e">
        <f t="shared" si="32"/>
        <v>#DIV/0!</v>
      </c>
      <c r="M108" s="53">
        <f t="shared" si="33"/>
        <v>0</v>
      </c>
      <c r="N108" s="22">
        <f t="shared" si="34"/>
        <v>0</v>
      </c>
      <c r="O108" s="6" t="e">
        <f t="shared" si="41"/>
        <v>#DIV/0!</v>
      </c>
      <c r="P108" s="35" t="e">
        <f t="shared" si="22"/>
        <v>#DIV/0!</v>
      </c>
      <c r="Q108" s="27">
        <f t="shared" si="23"/>
        <v>43101</v>
      </c>
      <c r="R108" s="27">
        <f t="shared" si="24"/>
        <v>0</v>
      </c>
      <c r="S108" s="27">
        <f t="shared" si="25"/>
        <v>43101</v>
      </c>
      <c r="T108" s="27">
        <f t="shared" si="26"/>
        <v>0</v>
      </c>
      <c r="U108" s="27" t="e">
        <f t="shared" si="35"/>
        <v>#NUM!</v>
      </c>
      <c r="V108" s="36" t="e">
        <f t="shared" si="36"/>
        <v>#NUM!</v>
      </c>
      <c r="W108" s="27">
        <f t="shared" si="27"/>
        <v>43466</v>
      </c>
      <c r="X108" s="27">
        <f t="shared" si="28"/>
        <v>0</v>
      </c>
      <c r="Y108" s="27">
        <f t="shared" si="39"/>
        <v>43101</v>
      </c>
      <c r="Z108" s="27" t="e">
        <f t="shared" si="40"/>
        <v>#DIV/0!</v>
      </c>
      <c r="AA108" s="27" t="e">
        <f t="shared" si="37"/>
        <v>#NUM!</v>
      </c>
    </row>
    <row r="109" spans="2:27" ht="19.5" customHeight="1">
      <c r="B109" s="7">
        <v>100</v>
      </c>
      <c r="C109" s="8"/>
      <c r="D109" s="8"/>
      <c r="E109" s="8"/>
      <c r="F109" s="24">
        <f t="shared" si="38"/>
        <v>0</v>
      </c>
      <c r="G109" s="24">
        <f t="shared" si="29"/>
        <v>0</v>
      </c>
      <c r="H109" s="34"/>
      <c r="I109" s="12"/>
      <c r="J109" s="6" t="e">
        <f t="shared" si="30"/>
        <v>#DIV/0!</v>
      </c>
      <c r="K109" s="51">
        <f t="shared" si="31"/>
        <v>0</v>
      </c>
      <c r="L109" s="52" t="e">
        <f t="shared" si="32"/>
        <v>#DIV/0!</v>
      </c>
      <c r="M109" s="53">
        <f t="shared" si="33"/>
        <v>0</v>
      </c>
      <c r="N109" s="22">
        <f t="shared" si="34"/>
        <v>0</v>
      </c>
      <c r="O109" s="6" t="e">
        <f t="shared" si="41"/>
        <v>#DIV/0!</v>
      </c>
      <c r="P109" s="35" t="e">
        <f t="shared" si="22"/>
        <v>#DIV/0!</v>
      </c>
      <c r="Q109" s="27">
        <f t="shared" si="23"/>
        <v>43101</v>
      </c>
      <c r="R109" s="27">
        <f t="shared" si="24"/>
        <v>0</v>
      </c>
      <c r="S109" s="27">
        <f t="shared" si="25"/>
        <v>43101</v>
      </c>
      <c r="T109" s="27">
        <f t="shared" si="26"/>
        <v>0</v>
      </c>
      <c r="U109" s="27" t="e">
        <f t="shared" si="35"/>
        <v>#NUM!</v>
      </c>
      <c r="V109" s="36" t="e">
        <f t="shared" si="36"/>
        <v>#NUM!</v>
      </c>
      <c r="W109" s="27">
        <f t="shared" si="27"/>
        <v>43466</v>
      </c>
      <c r="X109" s="27">
        <f t="shared" si="28"/>
        <v>0</v>
      </c>
      <c r="Y109" s="27">
        <f t="shared" si="39"/>
        <v>43101</v>
      </c>
      <c r="Z109" s="27" t="e">
        <f t="shared" si="40"/>
        <v>#DIV/0!</v>
      </c>
      <c r="AA109" s="27" t="e">
        <f t="shared" si="37"/>
        <v>#NUM!</v>
      </c>
    </row>
    <row r="110" spans="2:27" ht="19.5" customHeight="1">
      <c r="B110" s="7">
        <v>101</v>
      </c>
      <c r="C110" s="8"/>
      <c r="D110" s="8"/>
      <c r="E110" s="8"/>
      <c r="F110" s="24">
        <f t="shared" si="38"/>
        <v>0</v>
      </c>
      <c r="G110" s="24">
        <f t="shared" si="29"/>
        <v>0</v>
      </c>
      <c r="H110" s="34"/>
      <c r="I110" s="12"/>
      <c r="J110" s="6" t="e">
        <f t="shared" si="30"/>
        <v>#DIV/0!</v>
      </c>
      <c r="K110" s="51">
        <f t="shared" si="31"/>
        <v>0</v>
      </c>
      <c r="L110" s="52" t="e">
        <f t="shared" si="32"/>
        <v>#DIV/0!</v>
      </c>
      <c r="M110" s="53">
        <f t="shared" si="33"/>
        <v>0</v>
      </c>
      <c r="N110" s="22">
        <f t="shared" si="34"/>
        <v>0</v>
      </c>
      <c r="O110" s="6" t="e">
        <f t="shared" si="41"/>
        <v>#DIV/0!</v>
      </c>
      <c r="P110" s="35" t="e">
        <f t="shared" si="22"/>
        <v>#DIV/0!</v>
      </c>
      <c r="Q110" s="27">
        <f t="shared" si="23"/>
        <v>43101</v>
      </c>
      <c r="R110" s="27">
        <f t="shared" si="24"/>
        <v>0</v>
      </c>
      <c r="S110" s="27">
        <f t="shared" si="25"/>
        <v>43101</v>
      </c>
      <c r="T110" s="27">
        <f t="shared" si="26"/>
        <v>0</v>
      </c>
      <c r="U110" s="27" t="e">
        <f t="shared" si="35"/>
        <v>#NUM!</v>
      </c>
      <c r="V110" s="36" t="e">
        <f t="shared" si="36"/>
        <v>#NUM!</v>
      </c>
      <c r="W110" s="27">
        <f t="shared" si="27"/>
        <v>43466</v>
      </c>
      <c r="X110" s="27">
        <f t="shared" si="28"/>
        <v>0</v>
      </c>
      <c r="Y110" s="27">
        <f t="shared" si="39"/>
        <v>43101</v>
      </c>
      <c r="Z110" s="27" t="e">
        <f t="shared" si="40"/>
        <v>#DIV/0!</v>
      </c>
      <c r="AA110" s="27" t="e">
        <f t="shared" si="37"/>
        <v>#NUM!</v>
      </c>
    </row>
    <row r="111" spans="2:27" ht="19.5" customHeight="1">
      <c r="B111" s="7">
        <v>102</v>
      </c>
      <c r="C111" s="8"/>
      <c r="D111" s="8"/>
      <c r="E111" s="8"/>
      <c r="F111" s="24">
        <f t="shared" si="38"/>
        <v>0</v>
      </c>
      <c r="G111" s="24">
        <f t="shared" si="29"/>
        <v>0</v>
      </c>
      <c r="H111" s="34"/>
      <c r="I111" s="12"/>
      <c r="J111" s="6" t="e">
        <f t="shared" si="30"/>
        <v>#DIV/0!</v>
      </c>
      <c r="K111" s="51">
        <f t="shared" si="31"/>
        <v>0</v>
      </c>
      <c r="L111" s="52" t="e">
        <f t="shared" si="32"/>
        <v>#DIV/0!</v>
      </c>
      <c r="M111" s="53">
        <f t="shared" si="33"/>
        <v>0</v>
      </c>
      <c r="N111" s="22">
        <f t="shared" si="34"/>
        <v>0</v>
      </c>
      <c r="O111" s="6" t="e">
        <f t="shared" si="41"/>
        <v>#DIV/0!</v>
      </c>
      <c r="P111" s="35" t="e">
        <f t="shared" si="22"/>
        <v>#DIV/0!</v>
      </c>
      <c r="Q111" s="27">
        <f t="shared" si="23"/>
        <v>43101</v>
      </c>
      <c r="R111" s="27">
        <f t="shared" si="24"/>
        <v>0</v>
      </c>
      <c r="S111" s="27">
        <f t="shared" si="25"/>
        <v>43101</v>
      </c>
      <c r="T111" s="27">
        <f t="shared" si="26"/>
        <v>0</v>
      </c>
      <c r="U111" s="27" t="e">
        <f t="shared" si="35"/>
        <v>#NUM!</v>
      </c>
      <c r="V111" s="36" t="e">
        <f t="shared" si="36"/>
        <v>#NUM!</v>
      </c>
      <c r="W111" s="27">
        <f t="shared" si="27"/>
        <v>43466</v>
      </c>
      <c r="X111" s="27">
        <f t="shared" si="28"/>
        <v>0</v>
      </c>
      <c r="Y111" s="27">
        <f t="shared" si="39"/>
        <v>43101</v>
      </c>
      <c r="Z111" s="27" t="e">
        <f t="shared" si="40"/>
        <v>#DIV/0!</v>
      </c>
      <c r="AA111" s="27" t="e">
        <f t="shared" si="37"/>
        <v>#NUM!</v>
      </c>
    </row>
    <row r="112" spans="2:27" ht="19.5" customHeight="1">
      <c r="B112" s="7">
        <v>103</v>
      </c>
      <c r="C112" s="8"/>
      <c r="D112" s="8"/>
      <c r="E112" s="8"/>
      <c r="F112" s="24">
        <f t="shared" si="38"/>
        <v>0</v>
      </c>
      <c r="G112" s="24">
        <f t="shared" si="29"/>
        <v>0</v>
      </c>
      <c r="H112" s="34"/>
      <c r="I112" s="12"/>
      <c r="J112" s="6" t="e">
        <f t="shared" si="30"/>
        <v>#DIV/0!</v>
      </c>
      <c r="K112" s="51">
        <f t="shared" si="31"/>
        <v>0</v>
      </c>
      <c r="L112" s="52" t="e">
        <f t="shared" si="32"/>
        <v>#DIV/0!</v>
      </c>
      <c r="M112" s="53">
        <f t="shared" si="33"/>
        <v>0</v>
      </c>
      <c r="N112" s="22">
        <f t="shared" si="34"/>
        <v>0</v>
      </c>
      <c r="O112" s="6" t="e">
        <f t="shared" si="41"/>
        <v>#DIV/0!</v>
      </c>
      <c r="P112" s="35" t="e">
        <f t="shared" si="22"/>
        <v>#DIV/0!</v>
      </c>
      <c r="Q112" s="27">
        <f t="shared" si="23"/>
        <v>43101</v>
      </c>
      <c r="R112" s="27">
        <f t="shared" si="24"/>
        <v>0</v>
      </c>
      <c r="S112" s="27">
        <f t="shared" si="25"/>
        <v>43101</v>
      </c>
      <c r="T112" s="27">
        <f t="shared" si="26"/>
        <v>0</v>
      </c>
      <c r="U112" s="27" t="e">
        <f t="shared" si="35"/>
        <v>#NUM!</v>
      </c>
      <c r="V112" s="36" t="e">
        <f t="shared" si="36"/>
        <v>#NUM!</v>
      </c>
      <c r="W112" s="27">
        <f t="shared" si="27"/>
        <v>43466</v>
      </c>
      <c r="X112" s="27">
        <f t="shared" si="28"/>
        <v>0</v>
      </c>
      <c r="Y112" s="27">
        <f t="shared" si="39"/>
        <v>43101</v>
      </c>
      <c r="Z112" s="27" t="e">
        <f t="shared" si="40"/>
        <v>#DIV/0!</v>
      </c>
      <c r="AA112" s="27" t="e">
        <f t="shared" si="37"/>
        <v>#NUM!</v>
      </c>
    </row>
    <row r="113" spans="2:27" ht="19.5" customHeight="1">
      <c r="B113" s="7">
        <v>104</v>
      </c>
      <c r="C113" s="8"/>
      <c r="D113" s="8"/>
      <c r="E113" s="8"/>
      <c r="F113" s="24">
        <f t="shared" si="38"/>
        <v>0</v>
      </c>
      <c r="G113" s="24">
        <f t="shared" si="29"/>
        <v>0</v>
      </c>
      <c r="H113" s="34"/>
      <c r="I113" s="12"/>
      <c r="J113" s="6" t="e">
        <f t="shared" si="30"/>
        <v>#DIV/0!</v>
      </c>
      <c r="K113" s="51">
        <f t="shared" si="31"/>
        <v>0</v>
      </c>
      <c r="L113" s="52" t="e">
        <f t="shared" si="32"/>
        <v>#DIV/0!</v>
      </c>
      <c r="M113" s="53">
        <f t="shared" si="33"/>
        <v>0</v>
      </c>
      <c r="N113" s="22">
        <f t="shared" si="34"/>
        <v>0</v>
      </c>
      <c r="O113" s="6" t="e">
        <f t="shared" si="41"/>
        <v>#DIV/0!</v>
      </c>
      <c r="P113" s="35" t="e">
        <f t="shared" si="22"/>
        <v>#DIV/0!</v>
      </c>
      <c r="Q113" s="27">
        <f t="shared" si="23"/>
        <v>43101</v>
      </c>
      <c r="R113" s="27">
        <f t="shared" si="24"/>
        <v>0</v>
      </c>
      <c r="S113" s="27">
        <f t="shared" si="25"/>
        <v>43101</v>
      </c>
      <c r="T113" s="27">
        <f t="shared" si="26"/>
        <v>0</v>
      </c>
      <c r="U113" s="27" t="e">
        <f t="shared" si="35"/>
        <v>#NUM!</v>
      </c>
      <c r="V113" s="36" t="e">
        <f t="shared" si="36"/>
        <v>#NUM!</v>
      </c>
      <c r="W113" s="27">
        <f t="shared" si="27"/>
        <v>43466</v>
      </c>
      <c r="X113" s="27">
        <f t="shared" si="28"/>
        <v>0</v>
      </c>
      <c r="Y113" s="27">
        <f t="shared" si="39"/>
        <v>43101</v>
      </c>
      <c r="Z113" s="27" t="e">
        <f t="shared" si="40"/>
        <v>#DIV/0!</v>
      </c>
      <c r="AA113" s="27" t="e">
        <f t="shared" si="37"/>
        <v>#NUM!</v>
      </c>
    </row>
    <row r="114" spans="2:27" ht="19.5" customHeight="1">
      <c r="B114" s="7">
        <v>105</v>
      </c>
      <c r="C114" s="8"/>
      <c r="D114" s="8"/>
      <c r="E114" s="8"/>
      <c r="F114" s="24">
        <f t="shared" si="38"/>
        <v>0</v>
      </c>
      <c r="G114" s="24">
        <f t="shared" si="29"/>
        <v>0</v>
      </c>
      <c r="H114" s="34"/>
      <c r="I114" s="12"/>
      <c r="J114" s="6" t="e">
        <f t="shared" si="30"/>
        <v>#DIV/0!</v>
      </c>
      <c r="K114" s="51">
        <f t="shared" si="31"/>
        <v>0</v>
      </c>
      <c r="L114" s="52" t="e">
        <f t="shared" si="32"/>
        <v>#DIV/0!</v>
      </c>
      <c r="M114" s="53">
        <f t="shared" si="33"/>
        <v>0</v>
      </c>
      <c r="N114" s="22">
        <f t="shared" si="34"/>
        <v>0</v>
      </c>
      <c r="O114" s="6" t="e">
        <f t="shared" si="41"/>
        <v>#DIV/0!</v>
      </c>
      <c r="P114" s="35" t="e">
        <f t="shared" si="22"/>
        <v>#DIV/0!</v>
      </c>
      <c r="Q114" s="27">
        <f t="shared" si="23"/>
        <v>43101</v>
      </c>
      <c r="R114" s="27">
        <f t="shared" si="24"/>
        <v>0</v>
      </c>
      <c r="S114" s="27">
        <f t="shared" si="25"/>
        <v>43101</v>
      </c>
      <c r="T114" s="27">
        <f t="shared" si="26"/>
        <v>0</v>
      </c>
      <c r="U114" s="27" t="e">
        <f t="shared" si="35"/>
        <v>#NUM!</v>
      </c>
      <c r="V114" s="36" t="e">
        <f t="shared" si="36"/>
        <v>#NUM!</v>
      </c>
      <c r="W114" s="27">
        <f t="shared" si="27"/>
        <v>43466</v>
      </c>
      <c r="X114" s="27">
        <f t="shared" si="28"/>
        <v>0</v>
      </c>
      <c r="Y114" s="27">
        <f t="shared" si="39"/>
        <v>43101</v>
      </c>
      <c r="Z114" s="27" t="e">
        <f t="shared" si="40"/>
        <v>#DIV/0!</v>
      </c>
      <c r="AA114" s="27" t="e">
        <f t="shared" si="37"/>
        <v>#NUM!</v>
      </c>
    </row>
    <row r="115" spans="2:27" ht="19.5" customHeight="1">
      <c r="B115" s="7">
        <v>106</v>
      </c>
      <c r="C115" s="8"/>
      <c r="D115" s="8"/>
      <c r="E115" s="8"/>
      <c r="F115" s="24">
        <f t="shared" si="38"/>
        <v>0</v>
      </c>
      <c r="G115" s="24">
        <f t="shared" si="29"/>
        <v>0</v>
      </c>
      <c r="H115" s="34"/>
      <c r="I115" s="12"/>
      <c r="J115" s="6" t="e">
        <f t="shared" si="30"/>
        <v>#DIV/0!</v>
      </c>
      <c r="K115" s="51">
        <f t="shared" si="31"/>
        <v>0</v>
      </c>
      <c r="L115" s="52" t="e">
        <f t="shared" si="32"/>
        <v>#DIV/0!</v>
      </c>
      <c r="M115" s="53">
        <f t="shared" si="33"/>
        <v>0</v>
      </c>
      <c r="N115" s="22">
        <f t="shared" si="34"/>
        <v>0</v>
      </c>
      <c r="O115" s="6" t="e">
        <f t="shared" si="41"/>
        <v>#DIV/0!</v>
      </c>
      <c r="P115" s="35" t="e">
        <f t="shared" si="22"/>
        <v>#DIV/0!</v>
      </c>
      <c r="Q115" s="27">
        <f t="shared" si="23"/>
        <v>43101</v>
      </c>
      <c r="R115" s="27">
        <f t="shared" si="24"/>
        <v>0</v>
      </c>
      <c r="S115" s="27">
        <f t="shared" si="25"/>
        <v>43101</v>
      </c>
      <c r="T115" s="27">
        <f t="shared" si="26"/>
        <v>0</v>
      </c>
      <c r="U115" s="27" t="e">
        <f t="shared" si="35"/>
        <v>#NUM!</v>
      </c>
      <c r="V115" s="36" t="e">
        <f t="shared" si="36"/>
        <v>#NUM!</v>
      </c>
      <c r="W115" s="27">
        <f t="shared" si="27"/>
        <v>43466</v>
      </c>
      <c r="X115" s="27">
        <f t="shared" si="28"/>
        <v>0</v>
      </c>
      <c r="Y115" s="27">
        <f t="shared" si="39"/>
        <v>43101</v>
      </c>
      <c r="Z115" s="27" t="e">
        <f t="shared" si="40"/>
        <v>#DIV/0!</v>
      </c>
      <c r="AA115" s="27" t="e">
        <f t="shared" si="37"/>
        <v>#NUM!</v>
      </c>
    </row>
    <row r="116" spans="2:27" ht="19.5" customHeight="1">
      <c r="B116" s="7">
        <v>107</v>
      </c>
      <c r="C116" s="8"/>
      <c r="D116" s="8"/>
      <c r="E116" s="8"/>
      <c r="F116" s="24">
        <f t="shared" si="38"/>
        <v>0</v>
      </c>
      <c r="G116" s="24">
        <f t="shared" si="29"/>
        <v>0</v>
      </c>
      <c r="H116" s="34"/>
      <c r="I116" s="12"/>
      <c r="J116" s="6" t="e">
        <f t="shared" si="30"/>
        <v>#DIV/0!</v>
      </c>
      <c r="K116" s="51">
        <f t="shared" si="31"/>
        <v>0</v>
      </c>
      <c r="L116" s="52" t="e">
        <f t="shared" si="32"/>
        <v>#DIV/0!</v>
      </c>
      <c r="M116" s="53">
        <f t="shared" si="33"/>
        <v>0</v>
      </c>
      <c r="N116" s="22">
        <f t="shared" si="34"/>
        <v>0</v>
      </c>
      <c r="O116" s="6" t="e">
        <f t="shared" si="41"/>
        <v>#DIV/0!</v>
      </c>
      <c r="P116" s="35" t="e">
        <f t="shared" si="22"/>
        <v>#DIV/0!</v>
      </c>
      <c r="Q116" s="27">
        <f t="shared" si="23"/>
        <v>43101</v>
      </c>
      <c r="R116" s="27">
        <f t="shared" si="24"/>
        <v>0</v>
      </c>
      <c r="S116" s="27">
        <f t="shared" si="25"/>
        <v>43101</v>
      </c>
      <c r="T116" s="27">
        <f t="shared" si="26"/>
        <v>0</v>
      </c>
      <c r="U116" s="27" t="e">
        <f t="shared" si="35"/>
        <v>#NUM!</v>
      </c>
      <c r="V116" s="36" t="e">
        <f t="shared" si="36"/>
        <v>#NUM!</v>
      </c>
      <c r="W116" s="27">
        <f t="shared" si="27"/>
        <v>43466</v>
      </c>
      <c r="X116" s="27">
        <f t="shared" si="28"/>
        <v>0</v>
      </c>
      <c r="Y116" s="27">
        <f t="shared" si="39"/>
        <v>43101</v>
      </c>
      <c r="Z116" s="27" t="e">
        <f t="shared" si="40"/>
        <v>#DIV/0!</v>
      </c>
      <c r="AA116" s="27" t="e">
        <f t="shared" si="37"/>
        <v>#NUM!</v>
      </c>
    </row>
    <row r="117" spans="2:27" ht="19.5" customHeight="1">
      <c r="B117" s="7">
        <v>108</v>
      </c>
      <c r="C117" s="8"/>
      <c r="D117" s="8"/>
      <c r="E117" s="8"/>
      <c r="F117" s="24">
        <f t="shared" si="38"/>
        <v>0</v>
      </c>
      <c r="G117" s="24">
        <f t="shared" si="29"/>
        <v>0</v>
      </c>
      <c r="H117" s="34"/>
      <c r="I117" s="12"/>
      <c r="J117" s="6" t="e">
        <f t="shared" si="30"/>
        <v>#DIV/0!</v>
      </c>
      <c r="K117" s="51">
        <f t="shared" si="31"/>
        <v>0</v>
      </c>
      <c r="L117" s="52" t="e">
        <f t="shared" si="32"/>
        <v>#DIV/0!</v>
      </c>
      <c r="M117" s="53">
        <f t="shared" si="33"/>
        <v>0</v>
      </c>
      <c r="N117" s="22">
        <f t="shared" si="34"/>
        <v>0</v>
      </c>
      <c r="O117" s="6" t="e">
        <f t="shared" si="41"/>
        <v>#DIV/0!</v>
      </c>
      <c r="P117" s="35" t="e">
        <f t="shared" si="22"/>
        <v>#DIV/0!</v>
      </c>
      <c r="Q117" s="27">
        <f t="shared" si="23"/>
        <v>43101</v>
      </c>
      <c r="R117" s="27">
        <f t="shared" si="24"/>
        <v>0</v>
      </c>
      <c r="S117" s="27">
        <f t="shared" si="25"/>
        <v>43101</v>
      </c>
      <c r="T117" s="27">
        <f t="shared" si="26"/>
        <v>0</v>
      </c>
      <c r="U117" s="27" t="e">
        <f t="shared" si="35"/>
        <v>#NUM!</v>
      </c>
      <c r="V117" s="36" t="e">
        <f t="shared" si="36"/>
        <v>#NUM!</v>
      </c>
      <c r="W117" s="27">
        <f t="shared" si="27"/>
        <v>43466</v>
      </c>
      <c r="X117" s="27">
        <f t="shared" si="28"/>
        <v>0</v>
      </c>
      <c r="Y117" s="27">
        <f t="shared" si="39"/>
        <v>43101</v>
      </c>
      <c r="Z117" s="27" t="e">
        <f t="shared" si="40"/>
        <v>#DIV/0!</v>
      </c>
      <c r="AA117" s="27" t="e">
        <f t="shared" si="37"/>
        <v>#NUM!</v>
      </c>
    </row>
    <row r="118" spans="2:27" ht="19.5" customHeight="1">
      <c r="B118" s="7">
        <v>109</v>
      </c>
      <c r="C118" s="8"/>
      <c r="D118" s="8"/>
      <c r="E118" s="8"/>
      <c r="F118" s="24">
        <f t="shared" si="38"/>
        <v>0</v>
      </c>
      <c r="G118" s="24">
        <f t="shared" si="29"/>
        <v>0</v>
      </c>
      <c r="H118" s="34"/>
      <c r="I118" s="12"/>
      <c r="J118" s="6" t="e">
        <f t="shared" si="30"/>
        <v>#DIV/0!</v>
      </c>
      <c r="K118" s="51">
        <f t="shared" si="31"/>
        <v>0</v>
      </c>
      <c r="L118" s="52" t="e">
        <f t="shared" si="32"/>
        <v>#DIV/0!</v>
      </c>
      <c r="M118" s="53">
        <f t="shared" si="33"/>
        <v>0</v>
      </c>
      <c r="N118" s="22">
        <f t="shared" si="34"/>
        <v>0</v>
      </c>
      <c r="O118" s="6" t="e">
        <f t="shared" si="41"/>
        <v>#DIV/0!</v>
      </c>
      <c r="P118" s="35" t="e">
        <f t="shared" si="22"/>
        <v>#DIV/0!</v>
      </c>
      <c r="Q118" s="27">
        <f t="shared" si="23"/>
        <v>43101</v>
      </c>
      <c r="R118" s="27">
        <f t="shared" si="24"/>
        <v>0</v>
      </c>
      <c r="S118" s="27">
        <f t="shared" si="25"/>
        <v>43101</v>
      </c>
      <c r="T118" s="27">
        <f t="shared" si="26"/>
        <v>0</v>
      </c>
      <c r="U118" s="27" t="e">
        <f t="shared" si="35"/>
        <v>#NUM!</v>
      </c>
      <c r="V118" s="36" t="e">
        <f t="shared" si="36"/>
        <v>#NUM!</v>
      </c>
      <c r="W118" s="27">
        <f t="shared" si="27"/>
        <v>43466</v>
      </c>
      <c r="X118" s="27">
        <f t="shared" si="28"/>
        <v>0</v>
      </c>
      <c r="Y118" s="27">
        <f t="shared" si="39"/>
        <v>43101</v>
      </c>
      <c r="Z118" s="27" t="e">
        <f t="shared" si="40"/>
        <v>#DIV/0!</v>
      </c>
      <c r="AA118" s="27" t="e">
        <f t="shared" si="37"/>
        <v>#NUM!</v>
      </c>
    </row>
    <row r="119" spans="2:27" ht="19.5" customHeight="1">
      <c r="B119" s="7">
        <v>110</v>
      </c>
      <c r="C119" s="8"/>
      <c r="D119" s="8"/>
      <c r="E119" s="8"/>
      <c r="F119" s="24">
        <f t="shared" si="38"/>
        <v>0</v>
      </c>
      <c r="G119" s="24">
        <f t="shared" si="29"/>
        <v>0</v>
      </c>
      <c r="H119" s="34"/>
      <c r="I119" s="12"/>
      <c r="J119" s="6" t="e">
        <f t="shared" si="30"/>
        <v>#DIV/0!</v>
      </c>
      <c r="K119" s="51">
        <f t="shared" si="31"/>
        <v>0</v>
      </c>
      <c r="L119" s="52" t="e">
        <f t="shared" si="32"/>
        <v>#DIV/0!</v>
      </c>
      <c r="M119" s="53">
        <f t="shared" si="33"/>
        <v>0</v>
      </c>
      <c r="N119" s="22">
        <f t="shared" si="34"/>
        <v>0</v>
      </c>
      <c r="O119" s="6" t="e">
        <f t="shared" si="41"/>
        <v>#DIV/0!</v>
      </c>
      <c r="P119" s="35" t="e">
        <f t="shared" si="22"/>
        <v>#DIV/0!</v>
      </c>
      <c r="Q119" s="27">
        <f t="shared" si="23"/>
        <v>43101</v>
      </c>
      <c r="R119" s="27">
        <f t="shared" si="24"/>
        <v>0</v>
      </c>
      <c r="S119" s="27">
        <f t="shared" si="25"/>
        <v>43101</v>
      </c>
      <c r="T119" s="27">
        <f t="shared" si="26"/>
        <v>0</v>
      </c>
      <c r="U119" s="27" t="e">
        <f t="shared" si="35"/>
        <v>#NUM!</v>
      </c>
      <c r="V119" s="36" t="e">
        <f t="shared" si="36"/>
        <v>#NUM!</v>
      </c>
      <c r="W119" s="27">
        <f t="shared" si="27"/>
        <v>43466</v>
      </c>
      <c r="X119" s="27">
        <f t="shared" si="28"/>
        <v>0</v>
      </c>
      <c r="Y119" s="27">
        <f t="shared" si="39"/>
        <v>43101</v>
      </c>
      <c r="Z119" s="27" t="e">
        <f t="shared" si="40"/>
        <v>#DIV/0!</v>
      </c>
      <c r="AA119" s="27" t="e">
        <f t="shared" si="37"/>
        <v>#NUM!</v>
      </c>
    </row>
    <row r="120" spans="2:27" ht="19.5" customHeight="1">
      <c r="B120" s="7">
        <v>111</v>
      </c>
      <c r="C120" s="8"/>
      <c r="D120" s="8"/>
      <c r="E120" s="8"/>
      <c r="F120" s="24">
        <f t="shared" si="38"/>
        <v>0</v>
      </c>
      <c r="G120" s="24">
        <f t="shared" si="29"/>
        <v>0</v>
      </c>
      <c r="H120" s="34"/>
      <c r="I120" s="12"/>
      <c r="J120" s="6" t="e">
        <f t="shared" si="30"/>
        <v>#DIV/0!</v>
      </c>
      <c r="K120" s="51">
        <f t="shared" si="31"/>
        <v>0</v>
      </c>
      <c r="L120" s="52" t="e">
        <f t="shared" si="32"/>
        <v>#DIV/0!</v>
      </c>
      <c r="M120" s="53">
        <f t="shared" si="33"/>
        <v>0</v>
      </c>
      <c r="N120" s="22">
        <f t="shared" si="34"/>
        <v>0</v>
      </c>
      <c r="O120" s="6" t="e">
        <f t="shared" si="41"/>
        <v>#DIV/0!</v>
      </c>
      <c r="P120" s="35" t="e">
        <f t="shared" si="22"/>
        <v>#DIV/0!</v>
      </c>
      <c r="Q120" s="27">
        <f t="shared" si="23"/>
        <v>43101</v>
      </c>
      <c r="R120" s="27">
        <f t="shared" si="24"/>
        <v>0</v>
      </c>
      <c r="S120" s="27">
        <f t="shared" si="25"/>
        <v>43101</v>
      </c>
      <c r="T120" s="27">
        <f t="shared" si="26"/>
        <v>0</v>
      </c>
      <c r="U120" s="27" t="e">
        <f t="shared" si="35"/>
        <v>#NUM!</v>
      </c>
      <c r="V120" s="36" t="e">
        <f t="shared" si="36"/>
        <v>#NUM!</v>
      </c>
      <c r="W120" s="27">
        <f t="shared" si="27"/>
        <v>43466</v>
      </c>
      <c r="X120" s="27">
        <f t="shared" si="28"/>
        <v>0</v>
      </c>
      <c r="Y120" s="27">
        <f t="shared" si="39"/>
        <v>43101</v>
      </c>
      <c r="Z120" s="27" t="e">
        <f t="shared" si="40"/>
        <v>#DIV/0!</v>
      </c>
      <c r="AA120" s="27" t="e">
        <f t="shared" si="37"/>
        <v>#NUM!</v>
      </c>
    </row>
    <row r="121" spans="2:27" ht="19.5" customHeight="1">
      <c r="B121" s="7">
        <v>112</v>
      </c>
      <c r="C121" s="8"/>
      <c r="D121" s="8"/>
      <c r="E121" s="8"/>
      <c r="F121" s="24">
        <f t="shared" si="38"/>
        <v>0</v>
      </c>
      <c r="G121" s="24">
        <f t="shared" si="29"/>
        <v>0</v>
      </c>
      <c r="H121" s="34"/>
      <c r="I121" s="12"/>
      <c r="J121" s="6" t="e">
        <f t="shared" si="30"/>
        <v>#DIV/0!</v>
      </c>
      <c r="K121" s="51">
        <f t="shared" si="31"/>
        <v>0</v>
      </c>
      <c r="L121" s="52" t="e">
        <f t="shared" si="32"/>
        <v>#DIV/0!</v>
      </c>
      <c r="M121" s="53">
        <f t="shared" si="33"/>
        <v>0</v>
      </c>
      <c r="N121" s="22">
        <f t="shared" si="34"/>
        <v>0</v>
      </c>
      <c r="O121" s="6" t="e">
        <f t="shared" si="41"/>
        <v>#DIV/0!</v>
      </c>
      <c r="P121" s="35" t="e">
        <f t="shared" si="22"/>
        <v>#DIV/0!</v>
      </c>
      <c r="Q121" s="27">
        <f t="shared" si="23"/>
        <v>43101</v>
      </c>
      <c r="R121" s="27">
        <f t="shared" si="24"/>
        <v>0</v>
      </c>
      <c r="S121" s="27">
        <f t="shared" si="25"/>
        <v>43101</v>
      </c>
      <c r="T121" s="27">
        <f t="shared" si="26"/>
        <v>0</v>
      </c>
      <c r="U121" s="27" t="e">
        <f t="shared" si="35"/>
        <v>#NUM!</v>
      </c>
      <c r="V121" s="36" t="e">
        <f t="shared" si="36"/>
        <v>#NUM!</v>
      </c>
      <c r="W121" s="27">
        <f t="shared" si="27"/>
        <v>43466</v>
      </c>
      <c r="X121" s="27">
        <f t="shared" si="28"/>
        <v>0</v>
      </c>
      <c r="Y121" s="27">
        <f t="shared" si="39"/>
        <v>43101</v>
      </c>
      <c r="Z121" s="27" t="e">
        <f t="shared" si="40"/>
        <v>#DIV/0!</v>
      </c>
      <c r="AA121" s="27" t="e">
        <f t="shared" si="37"/>
        <v>#NUM!</v>
      </c>
    </row>
    <row r="122" spans="2:27" ht="19.5" customHeight="1">
      <c r="B122" s="7">
        <v>113</v>
      </c>
      <c r="C122" s="8"/>
      <c r="D122" s="8"/>
      <c r="E122" s="8"/>
      <c r="F122" s="24">
        <f t="shared" si="38"/>
        <v>0</v>
      </c>
      <c r="G122" s="24">
        <f t="shared" si="29"/>
        <v>0</v>
      </c>
      <c r="H122" s="34"/>
      <c r="I122" s="12"/>
      <c r="J122" s="6" t="e">
        <f t="shared" si="30"/>
        <v>#DIV/0!</v>
      </c>
      <c r="K122" s="51">
        <f t="shared" si="31"/>
        <v>0</v>
      </c>
      <c r="L122" s="52" t="e">
        <f t="shared" si="32"/>
        <v>#DIV/0!</v>
      </c>
      <c r="M122" s="53">
        <f t="shared" si="33"/>
        <v>0</v>
      </c>
      <c r="N122" s="22">
        <f t="shared" si="34"/>
        <v>0</v>
      </c>
      <c r="O122" s="6" t="e">
        <f t="shared" si="41"/>
        <v>#DIV/0!</v>
      </c>
      <c r="P122" s="35" t="e">
        <f t="shared" si="22"/>
        <v>#DIV/0!</v>
      </c>
      <c r="Q122" s="27">
        <f t="shared" si="23"/>
        <v>43101</v>
      </c>
      <c r="R122" s="27">
        <f t="shared" si="24"/>
        <v>0</v>
      </c>
      <c r="S122" s="27">
        <f t="shared" si="25"/>
        <v>43101</v>
      </c>
      <c r="T122" s="27">
        <f t="shared" si="26"/>
        <v>0</v>
      </c>
      <c r="U122" s="27" t="e">
        <f t="shared" si="35"/>
        <v>#NUM!</v>
      </c>
      <c r="V122" s="36" t="e">
        <f t="shared" si="36"/>
        <v>#NUM!</v>
      </c>
      <c r="W122" s="27">
        <f t="shared" si="27"/>
        <v>43466</v>
      </c>
      <c r="X122" s="27">
        <f t="shared" si="28"/>
        <v>0</v>
      </c>
      <c r="Y122" s="27">
        <f t="shared" si="39"/>
        <v>43101</v>
      </c>
      <c r="Z122" s="27" t="e">
        <f t="shared" si="40"/>
        <v>#DIV/0!</v>
      </c>
      <c r="AA122" s="27" t="e">
        <f t="shared" si="37"/>
        <v>#NUM!</v>
      </c>
    </row>
    <row r="123" spans="2:27" ht="19.5" customHeight="1">
      <c r="B123" s="7">
        <v>114</v>
      </c>
      <c r="C123" s="8"/>
      <c r="D123" s="8"/>
      <c r="E123" s="8"/>
      <c r="F123" s="24">
        <f t="shared" si="38"/>
        <v>0</v>
      </c>
      <c r="G123" s="24">
        <f t="shared" si="29"/>
        <v>0</v>
      </c>
      <c r="H123" s="34"/>
      <c r="I123" s="12"/>
      <c r="J123" s="6" t="e">
        <f t="shared" si="30"/>
        <v>#DIV/0!</v>
      </c>
      <c r="K123" s="51">
        <f t="shared" si="31"/>
        <v>0</v>
      </c>
      <c r="L123" s="52" t="e">
        <f t="shared" si="32"/>
        <v>#DIV/0!</v>
      </c>
      <c r="M123" s="53">
        <f t="shared" si="33"/>
        <v>0</v>
      </c>
      <c r="N123" s="22">
        <f t="shared" si="34"/>
        <v>0</v>
      </c>
      <c r="O123" s="6" t="e">
        <f t="shared" si="41"/>
        <v>#DIV/0!</v>
      </c>
      <c r="P123" s="35" t="e">
        <f t="shared" si="22"/>
        <v>#DIV/0!</v>
      </c>
      <c r="Q123" s="27">
        <f t="shared" si="23"/>
        <v>43101</v>
      </c>
      <c r="R123" s="27">
        <f t="shared" si="24"/>
        <v>0</v>
      </c>
      <c r="S123" s="27">
        <f t="shared" si="25"/>
        <v>43101</v>
      </c>
      <c r="T123" s="27">
        <f t="shared" si="26"/>
        <v>0</v>
      </c>
      <c r="U123" s="27" t="e">
        <f t="shared" si="35"/>
        <v>#NUM!</v>
      </c>
      <c r="V123" s="36" t="e">
        <f t="shared" si="36"/>
        <v>#NUM!</v>
      </c>
      <c r="W123" s="27">
        <f t="shared" si="27"/>
        <v>43466</v>
      </c>
      <c r="X123" s="27">
        <f t="shared" si="28"/>
        <v>0</v>
      </c>
      <c r="Y123" s="27">
        <f t="shared" si="39"/>
        <v>43101</v>
      </c>
      <c r="Z123" s="27" t="e">
        <f t="shared" si="40"/>
        <v>#DIV/0!</v>
      </c>
      <c r="AA123" s="27" t="e">
        <f t="shared" si="37"/>
        <v>#NUM!</v>
      </c>
    </row>
    <row r="124" spans="2:27" ht="19.5" customHeight="1">
      <c r="B124" s="7">
        <v>115</v>
      </c>
      <c r="C124" s="8"/>
      <c r="D124" s="8"/>
      <c r="E124" s="8"/>
      <c r="F124" s="24">
        <f t="shared" si="38"/>
        <v>0</v>
      </c>
      <c r="G124" s="24">
        <f t="shared" si="29"/>
        <v>0</v>
      </c>
      <c r="H124" s="34"/>
      <c r="I124" s="12"/>
      <c r="J124" s="6" t="e">
        <f t="shared" si="30"/>
        <v>#DIV/0!</v>
      </c>
      <c r="K124" s="51">
        <f t="shared" si="31"/>
        <v>0</v>
      </c>
      <c r="L124" s="52" t="e">
        <f t="shared" si="32"/>
        <v>#DIV/0!</v>
      </c>
      <c r="M124" s="53">
        <f t="shared" si="33"/>
        <v>0</v>
      </c>
      <c r="N124" s="22">
        <f t="shared" si="34"/>
        <v>0</v>
      </c>
      <c r="O124" s="6" t="e">
        <f t="shared" si="41"/>
        <v>#DIV/0!</v>
      </c>
      <c r="P124" s="35" t="e">
        <f t="shared" si="22"/>
        <v>#DIV/0!</v>
      </c>
      <c r="Q124" s="27">
        <f t="shared" si="23"/>
        <v>43101</v>
      </c>
      <c r="R124" s="27">
        <f t="shared" si="24"/>
        <v>0</v>
      </c>
      <c r="S124" s="27">
        <f t="shared" si="25"/>
        <v>43101</v>
      </c>
      <c r="T124" s="27">
        <f t="shared" si="26"/>
        <v>0</v>
      </c>
      <c r="U124" s="27" t="e">
        <f t="shared" si="35"/>
        <v>#NUM!</v>
      </c>
      <c r="V124" s="36" t="e">
        <f t="shared" si="36"/>
        <v>#NUM!</v>
      </c>
      <c r="W124" s="27">
        <f t="shared" si="27"/>
        <v>43466</v>
      </c>
      <c r="X124" s="27">
        <f t="shared" si="28"/>
        <v>0</v>
      </c>
      <c r="Y124" s="27">
        <f t="shared" si="39"/>
        <v>43101</v>
      </c>
      <c r="Z124" s="27" t="e">
        <f t="shared" si="40"/>
        <v>#DIV/0!</v>
      </c>
      <c r="AA124" s="27" t="e">
        <f t="shared" si="37"/>
        <v>#NUM!</v>
      </c>
    </row>
    <row r="125" spans="2:27" ht="19.5" customHeight="1">
      <c r="B125" s="7">
        <v>116</v>
      </c>
      <c r="C125" s="8"/>
      <c r="D125" s="8"/>
      <c r="E125" s="8"/>
      <c r="F125" s="24">
        <f t="shared" si="38"/>
        <v>0</v>
      </c>
      <c r="G125" s="24">
        <f t="shared" si="29"/>
        <v>0</v>
      </c>
      <c r="H125" s="34"/>
      <c r="I125" s="12"/>
      <c r="J125" s="6" t="e">
        <f t="shared" si="30"/>
        <v>#DIV/0!</v>
      </c>
      <c r="K125" s="51">
        <f t="shared" si="31"/>
        <v>0</v>
      </c>
      <c r="L125" s="52" t="e">
        <f t="shared" si="32"/>
        <v>#DIV/0!</v>
      </c>
      <c r="M125" s="53">
        <f t="shared" si="33"/>
        <v>0</v>
      </c>
      <c r="N125" s="22">
        <f t="shared" si="34"/>
        <v>0</v>
      </c>
      <c r="O125" s="6" t="e">
        <f t="shared" si="41"/>
        <v>#DIV/0!</v>
      </c>
      <c r="P125" s="35" t="e">
        <f t="shared" si="22"/>
        <v>#DIV/0!</v>
      </c>
      <c r="Q125" s="27">
        <f t="shared" si="23"/>
        <v>43101</v>
      </c>
      <c r="R125" s="27">
        <f t="shared" si="24"/>
        <v>0</v>
      </c>
      <c r="S125" s="27">
        <f t="shared" si="25"/>
        <v>43101</v>
      </c>
      <c r="T125" s="27">
        <f t="shared" si="26"/>
        <v>0</v>
      </c>
      <c r="U125" s="27" t="e">
        <f t="shared" si="35"/>
        <v>#NUM!</v>
      </c>
      <c r="V125" s="36" t="e">
        <f t="shared" si="36"/>
        <v>#NUM!</v>
      </c>
      <c r="W125" s="27">
        <f t="shared" si="27"/>
        <v>43466</v>
      </c>
      <c r="X125" s="27">
        <f t="shared" si="28"/>
        <v>0</v>
      </c>
      <c r="Y125" s="27">
        <f t="shared" si="39"/>
        <v>43101</v>
      </c>
      <c r="Z125" s="27" t="e">
        <f t="shared" si="40"/>
        <v>#DIV/0!</v>
      </c>
      <c r="AA125" s="27" t="e">
        <f t="shared" si="37"/>
        <v>#NUM!</v>
      </c>
    </row>
    <row r="126" spans="2:27" ht="19.5" customHeight="1">
      <c r="B126" s="7">
        <v>117</v>
      </c>
      <c r="C126" s="8"/>
      <c r="D126" s="8"/>
      <c r="E126" s="8"/>
      <c r="F126" s="24">
        <f t="shared" si="38"/>
        <v>0</v>
      </c>
      <c r="G126" s="24">
        <f t="shared" si="29"/>
        <v>0</v>
      </c>
      <c r="H126" s="34"/>
      <c r="I126" s="12"/>
      <c r="J126" s="6" t="e">
        <f t="shared" si="30"/>
        <v>#DIV/0!</v>
      </c>
      <c r="K126" s="51">
        <f t="shared" si="31"/>
        <v>0</v>
      </c>
      <c r="L126" s="52" t="e">
        <f t="shared" si="32"/>
        <v>#DIV/0!</v>
      </c>
      <c r="M126" s="53">
        <f t="shared" si="33"/>
        <v>0</v>
      </c>
      <c r="N126" s="22">
        <f t="shared" si="34"/>
        <v>0</v>
      </c>
      <c r="O126" s="6" t="e">
        <f t="shared" si="41"/>
        <v>#DIV/0!</v>
      </c>
      <c r="P126" s="35" t="e">
        <f t="shared" si="22"/>
        <v>#DIV/0!</v>
      </c>
      <c r="Q126" s="27">
        <f t="shared" si="23"/>
        <v>43101</v>
      </c>
      <c r="R126" s="27">
        <f t="shared" si="24"/>
        <v>0</v>
      </c>
      <c r="S126" s="27">
        <f t="shared" si="25"/>
        <v>43101</v>
      </c>
      <c r="T126" s="27">
        <f t="shared" si="26"/>
        <v>0</v>
      </c>
      <c r="U126" s="27" t="e">
        <f t="shared" si="35"/>
        <v>#NUM!</v>
      </c>
      <c r="V126" s="36" t="e">
        <f t="shared" si="36"/>
        <v>#NUM!</v>
      </c>
      <c r="W126" s="27">
        <f t="shared" si="27"/>
        <v>43466</v>
      </c>
      <c r="X126" s="27">
        <f t="shared" si="28"/>
        <v>0</v>
      </c>
      <c r="Y126" s="27">
        <f t="shared" si="39"/>
        <v>43101</v>
      </c>
      <c r="Z126" s="27" t="e">
        <f t="shared" si="40"/>
        <v>#DIV/0!</v>
      </c>
      <c r="AA126" s="27" t="e">
        <f t="shared" si="37"/>
        <v>#NUM!</v>
      </c>
    </row>
    <row r="127" spans="2:27" ht="19.5" customHeight="1">
      <c r="B127" s="7">
        <v>118</v>
      </c>
      <c r="C127" s="8"/>
      <c r="D127" s="8"/>
      <c r="E127" s="8"/>
      <c r="F127" s="24">
        <f t="shared" si="38"/>
        <v>0</v>
      </c>
      <c r="G127" s="24">
        <f t="shared" si="29"/>
        <v>0</v>
      </c>
      <c r="H127" s="34"/>
      <c r="I127" s="12"/>
      <c r="J127" s="6" t="e">
        <f t="shared" si="30"/>
        <v>#DIV/0!</v>
      </c>
      <c r="K127" s="51">
        <f t="shared" si="31"/>
        <v>0</v>
      </c>
      <c r="L127" s="52" t="e">
        <f t="shared" si="32"/>
        <v>#DIV/0!</v>
      </c>
      <c r="M127" s="53">
        <f t="shared" si="33"/>
        <v>0</v>
      </c>
      <c r="N127" s="22">
        <f t="shared" si="34"/>
        <v>0</v>
      </c>
      <c r="O127" s="6" t="e">
        <f t="shared" si="41"/>
        <v>#DIV/0!</v>
      </c>
      <c r="P127" s="35" t="e">
        <f t="shared" si="22"/>
        <v>#DIV/0!</v>
      </c>
      <c r="Q127" s="27">
        <f t="shared" si="23"/>
        <v>43101</v>
      </c>
      <c r="R127" s="27">
        <f t="shared" si="24"/>
        <v>0</v>
      </c>
      <c r="S127" s="27">
        <f t="shared" si="25"/>
        <v>43101</v>
      </c>
      <c r="T127" s="27">
        <f t="shared" si="26"/>
        <v>0</v>
      </c>
      <c r="U127" s="27" t="e">
        <f t="shared" si="35"/>
        <v>#NUM!</v>
      </c>
      <c r="V127" s="36" t="e">
        <f t="shared" si="36"/>
        <v>#NUM!</v>
      </c>
      <c r="W127" s="27">
        <f t="shared" si="27"/>
        <v>43466</v>
      </c>
      <c r="X127" s="27">
        <f t="shared" si="28"/>
        <v>0</v>
      </c>
      <c r="Y127" s="27">
        <f t="shared" si="39"/>
        <v>43101</v>
      </c>
      <c r="Z127" s="27" t="e">
        <f t="shared" si="40"/>
        <v>#DIV/0!</v>
      </c>
      <c r="AA127" s="27" t="e">
        <f t="shared" si="37"/>
        <v>#NUM!</v>
      </c>
    </row>
    <row r="128" spans="2:27" ht="19.5" customHeight="1">
      <c r="B128" s="7">
        <v>119</v>
      </c>
      <c r="C128" s="8"/>
      <c r="D128" s="8"/>
      <c r="E128" s="8"/>
      <c r="F128" s="24">
        <f t="shared" si="38"/>
        <v>0</v>
      </c>
      <c r="G128" s="24">
        <f t="shared" si="29"/>
        <v>0</v>
      </c>
      <c r="H128" s="34"/>
      <c r="I128" s="12"/>
      <c r="J128" s="6" t="e">
        <f t="shared" si="30"/>
        <v>#DIV/0!</v>
      </c>
      <c r="K128" s="51">
        <f t="shared" si="31"/>
        <v>0</v>
      </c>
      <c r="L128" s="52" t="e">
        <f t="shared" si="32"/>
        <v>#DIV/0!</v>
      </c>
      <c r="M128" s="53">
        <f t="shared" si="33"/>
        <v>0</v>
      </c>
      <c r="N128" s="22">
        <f t="shared" si="34"/>
        <v>0</v>
      </c>
      <c r="O128" s="6" t="e">
        <f t="shared" si="41"/>
        <v>#DIV/0!</v>
      </c>
      <c r="P128" s="35" t="e">
        <f t="shared" si="22"/>
        <v>#DIV/0!</v>
      </c>
      <c r="Q128" s="27">
        <f t="shared" si="23"/>
        <v>43101</v>
      </c>
      <c r="R128" s="27">
        <f t="shared" si="24"/>
        <v>0</v>
      </c>
      <c r="S128" s="27">
        <f t="shared" si="25"/>
        <v>43101</v>
      </c>
      <c r="T128" s="27">
        <f t="shared" si="26"/>
        <v>0</v>
      </c>
      <c r="U128" s="27" t="e">
        <f t="shared" si="35"/>
        <v>#NUM!</v>
      </c>
      <c r="V128" s="36" t="e">
        <f t="shared" si="36"/>
        <v>#NUM!</v>
      </c>
      <c r="W128" s="27">
        <f t="shared" si="27"/>
        <v>43466</v>
      </c>
      <c r="X128" s="27">
        <f t="shared" si="28"/>
        <v>0</v>
      </c>
      <c r="Y128" s="27">
        <f t="shared" si="39"/>
        <v>43101</v>
      </c>
      <c r="Z128" s="27" t="e">
        <f t="shared" si="40"/>
        <v>#DIV/0!</v>
      </c>
      <c r="AA128" s="27" t="e">
        <f t="shared" si="37"/>
        <v>#NUM!</v>
      </c>
    </row>
    <row r="129" spans="2:27" ht="19.5" customHeight="1">
      <c r="B129" s="7">
        <v>120</v>
      </c>
      <c r="C129" s="8"/>
      <c r="D129" s="8"/>
      <c r="E129" s="8"/>
      <c r="F129" s="24">
        <f t="shared" si="38"/>
        <v>0</v>
      </c>
      <c r="G129" s="24">
        <f t="shared" si="29"/>
        <v>0</v>
      </c>
      <c r="H129" s="34"/>
      <c r="I129" s="12"/>
      <c r="J129" s="6" t="e">
        <f t="shared" si="30"/>
        <v>#DIV/0!</v>
      </c>
      <c r="K129" s="51">
        <f t="shared" si="31"/>
        <v>0</v>
      </c>
      <c r="L129" s="52" t="e">
        <f t="shared" si="32"/>
        <v>#DIV/0!</v>
      </c>
      <c r="M129" s="53">
        <f t="shared" si="33"/>
        <v>0</v>
      </c>
      <c r="N129" s="22">
        <f t="shared" si="34"/>
        <v>0</v>
      </c>
      <c r="O129" s="6" t="e">
        <f t="shared" si="41"/>
        <v>#DIV/0!</v>
      </c>
      <c r="P129" s="35" t="e">
        <f t="shared" si="22"/>
        <v>#DIV/0!</v>
      </c>
      <c r="Q129" s="27">
        <f t="shared" si="23"/>
        <v>43101</v>
      </c>
      <c r="R129" s="27">
        <f t="shared" si="24"/>
        <v>0</v>
      </c>
      <c r="S129" s="27">
        <f t="shared" si="25"/>
        <v>43101</v>
      </c>
      <c r="T129" s="27">
        <f t="shared" si="26"/>
        <v>0</v>
      </c>
      <c r="U129" s="27" t="e">
        <f t="shared" si="35"/>
        <v>#NUM!</v>
      </c>
      <c r="V129" s="36" t="e">
        <f t="shared" si="36"/>
        <v>#NUM!</v>
      </c>
      <c r="W129" s="27">
        <f t="shared" si="27"/>
        <v>43466</v>
      </c>
      <c r="X129" s="27">
        <f t="shared" si="28"/>
        <v>0</v>
      </c>
      <c r="Y129" s="27">
        <f t="shared" si="39"/>
        <v>43101</v>
      </c>
      <c r="Z129" s="27" t="e">
        <f t="shared" si="40"/>
        <v>#DIV/0!</v>
      </c>
      <c r="AA129" s="27" t="e">
        <f t="shared" si="37"/>
        <v>#NUM!</v>
      </c>
    </row>
    <row r="130" spans="2:27" ht="19.5" customHeight="1">
      <c r="B130" s="7">
        <v>121</v>
      </c>
      <c r="C130" s="8"/>
      <c r="D130" s="8"/>
      <c r="E130" s="8"/>
      <c r="F130" s="24">
        <f t="shared" si="38"/>
        <v>0</v>
      </c>
      <c r="G130" s="24">
        <f t="shared" si="29"/>
        <v>0</v>
      </c>
      <c r="H130" s="34"/>
      <c r="I130" s="12"/>
      <c r="J130" s="6" t="e">
        <f t="shared" si="30"/>
        <v>#DIV/0!</v>
      </c>
      <c r="K130" s="51">
        <f t="shared" si="31"/>
        <v>0</v>
      </c>
      <c r="L130" s="52" t="e">
        <f t="shared" si="32"/>
        <v>#DIV/0!</v>
      </c>
      <c r="M130" s="53">
        <f t="shared" si="33"/>
        <v>0</v>
      </c>
      <c r="N130" s="22">
        <f t="shared" si="34"/>
        <v>0</v>
      </c>
      <c r="O130" s="6" t="e">
        <f t="shared" si="41"/>
        <v>#DIV/0!</v>
      </c>
      <c r="P130" s="35" t="e">
        <f t="shared" si="22"/>
        <v>#DIV/0!</v>
      </c>
      <c r="Q130" s="27">
        <f t="shared" si="23"/>
        <v>43101</v>
      </c>
      <c r="R130" s="27">
        <f t="shared" si="24"/>
        <v>0</v>
      </c>
      <c r="S130" s="27">
        <f t="shared" si="25"/>
        <v>43101</v>
      </c>
      <c r="T130" s="27">
        <f t="shared" si="26"/>
        <v>0</v>
      </c>
      <c r="U130" s="27" t="e">
        <f t="shared" si="35"/>
        <v>#NUM!</v>
      </c>
      <c r="V130" s="36" t="e">
        <f t="shared" si="36"/>
        <v>#NUM!</v>
      </c>
      <c r="W130" s="27">
        <f t="shared" si="27"/>
        <v>43466</v>
      </c>
      <c r="X130" s="27">
        <f t="shared" si="28"/>
        <v>0</v>
      </c>
      <c r="Y130" s="27">
        <f t="shared" si="39"/>
        <v>43101</v>
      </c>
      <c r="Z130" s="27" t="e">
        <f t="shared" si="40"/>
        <v>#DIV/0!</v>
      </c>
      <c r="AA130" s="27" t="e">
        <f t="shared" si="37"/>
        <v>#NUM!</v>
      </c>
    </row>
    <row r="131" spans="2:27" ht="19.5" customHeight="1">
      <c r="B131" s="7">
        <v>122</v>
      </c>
      <c r="C131" s="8"/>
      <c r="D131" s="8"/>
      <c r="E131" s="8"/>
      <c r="F131" s="24">
        <f t="shared" si="38"/>
        <v>0</v>
      </c>
      <c r="G131" s="24">
        <f t="shared" si="29"/>
        <v>0</v>
      </c>
      <c r="H131" s="34"/>
      <c r="I131" s="12"/>
      <c r="J131" s="6" t="e">
        <f t="shared" si="30"/>
        <v>#DIV/0!</v>
      </c>
      <c r="K131" s="51">
        <f t="shared" si="31"/>
        <v>0</v>
      </c>
      <c r="L131" s="52" t="e">
        <f t="shared" si="32"/>
        <v>#DIV/0!</v>
      </c>
      <c r="M131" s="53">
        <f t="shared" si="33"/>
        <v>0</v>
      </c>
      <c r="N131" s="22">
        <f t="shared" si="34"/>
        <v>0</v>
      </c>
      <c r="O131" s="6" t="e">
        <f t="shared" si="41"/>
        <v>#DIV/0!</v>
      </c>
      <c r="P131" s="35" t="e">
        <f t="shared" si="22"/>
        <v>#DIV/0!</v>
      </c>
      <c r="Q131" s="27">
        <f t="shared" si="23"/>
        <v>43101</v>
      </c>
      <c r="R131" s="27">
        <f t="shared" si="24"/>
        <v>0</v>
      </c>
      <c r="S131" s="27">
        <f t="shared" si="25"/>
        <v>43101</v>
      </c>
      <c r="T131" s="27">
        <f t="shared" si="26"/>
        <v>0</v>
      </c>
      <c r="U131" s="27" t="e">
        <f t="shared" si="35"/>
        <v>#NUM!</v>
      </c>
      <c r="V131" s="36" t="e">
        <f t="shared" si="36"/>
        <v>#NUM!</v>
      </c>
      <c r="W131" s="27">
        <f t="shared" si="27"/>
        <v>43466</v>
      </c>
      <c r="X131" s="27">
        <f t="shared" si="28"/>
        <v>0</v>
      </c>
      <c r="Y131" s="27">
        <f t="shared" si="39"/>
        <v>43101</v>
      </c>
      <c r="Z131" s="27" t="e">
        <f t="shared" si="40"/>
        <v>#DIV/0!</v>
      </c>
      <c r="AA131" s="27" t="e">
        <f t="shared" si="37"/>
        <v>#NUM!</v>
      </c>
    </row>
    <row r="132" spans="2:27" ht="19.5" customHeight="1">
      <c r="B132" s="7">
        <v>123</v>
      </c>
      <c r="C132" s="8"/>
      <c r="D132" s="8"/>
      <c r="E132" s="8"/>
      <c r="F132" s="24">
        <f t="shared" si="38"/>
        <v>0</v>
      </c>
      <c r="G132" s="24">
        <f t="shared" si="29"/>
        <v>0</v>
      </c>
      <c r="H132" s="34"/>
      <c r="I132" s="12"/>
      <c r="J132" s="6" t="e">
        <f t="shared" si="30"/>
        <v>#DIV/0!</v>
      </c>
      <c r="K132" s="51">
        <f t="shared" si="31"/>
        <v>0</v>
      </c>
      <c r="L132" s="52" t="e">
        <f t="shared" si="32"/>
        <v>#DIV/0!</v>
      </c>
      <c r="M132" s="53">
        <f t="shared" si="33"/>
        <v>0</v>
      </c>
      <c r="N132" s="22">
        <f t="shared" si="34"/>
        <v>0</v>
      </c>
      <c r="O132" s="6" t="e">
        <f t="shared" si="41"/>
        <v>#DIV/0!</v>
      </c>
      <c r="P132" s="35" t="e">
        <f t="shared" si="22"/>
        <v>#DIV/0!</v>
      </c>
      <c r="Q132" s="27">
        <f t="shared" si="23"/>
        <v>43101</v>
      </c>
      <c r="R132" s="27">
        <f t="shared" si="24"/>
        <v>0</v>
      </c>
      <c r="S132" s="27">
        <f t="shared" si="25"/>
        <v>43101</v>
      </c>
      <c r="T132" s="27">
        <f t="shared" si="26"/>
        <v>0</v>
      </c>
      <c r="U132" s="27" t="e">
        <f t="shared" si="35"/>
        <v>#NUM!</v>
      </c>
      <c r="V132" s="36" t="e">
        <f t="shared" si="36"/>
        <v>#NUM!</v>
      </c>
      <c r="W132" s="27">
        <f t="shared" si="27"/>
        <v>43466</v>
      </c>
      <c r="X132" s="27">
        <f t="shared" si="28"/>
        <v>0</v>
      </c>
      <c r="Y132" s="27">
        <f t="shared" si="39"/>
        <v>43101</v>
      </c>
      <c r="Z132" s="27" t="e">
        <f t="shared" si="40"/>
        <v>#DIV/0!</v>
      </c>
      <c r="AA132" s="27" t="e">
        <f t="shared" si="37"/>
        <v>#NUM!</v>
      </c>
    </row>
    <row r="133" spans="2:27" ht="19.5" customHeight="1">
      <c r="B133" s="7">
        <v>124</v>
      </c>
      <c r="C133" s="8"/>
      <c r="D133" s="8"/>
      <c r="E133" s="8"/>
      <c r="F133" s="24">
        <f t="shared" si="38"/>
        <v>0</v>
      </c>
      <c r="G133" s="24">
        <f t="shared" si="29"/>
        <v>0</v>
      </c>
      <c r="H133" s="34"/>
      <c r="I133" s="12"/>
      <c r="J133" s="6" t="e">
        <f t="shared" si="30"/>
        <v>#DIV/0!</v>
      </c>
      <c r="K133" s="51">
        <f t="shared" si="31"/>
        <v>0</v>
      </c>
      <c r="L133" s="52" t="e">
        <f t="shared" si="32"/>
        <v>#DIV/0!</v>
      </c>
      <c r="M133" s="53">
        <f t="shared" si="33"/>
        <v>0</v>
      </c>
      <c r="N133" s="22">
        <f t="shared" si="34"/>
        <v>0</v>
      </c>
      <c r="O133" s="6" t="e">
        <f t="shared" si="41"/>
        <v>#DIV/0!</v>
      </c>
      <c r="P133" s="35" t="e">
        <f t="shared" si="22"/>
        <v>#DIV/0!</v>
      </c>
      <c r="Q133" s="27">
        <f t="shared" si="23"/>
        <v>43101</v>
      </c>
      <c r="R133" s="27">
        <f t="shared" si="24"/>
        <v>0</v>
      </c>
      <c r="S133" s="27">
        <f t="shared" si="25"/>
        <v>43101</v>
      </c>
      <c r="T133" s="27">
        <f t="shared" si="26"/>
        <v>0</v>
      </c>
      <c r="U133" s="27" t="e">
        <f t="shared" si="35"/>
        <v>#NUM!</v>
      </c>
      <c r="V133" s="36" t="e">
        <f t="shared" si="36"/>
        <v>#NUM!</v>
      </c>
      <c r="W133" s="27">
        <f t="shared" si="27"/>
        <v>43466</v>
      </c>
      <c r="X133" s="27">
        <f t="shared" si="28"/>
        <v>0</v>
      </c>
      <c r="Y133" s="27">
        <f t="shared" si="39"/>
        <v>43101</v>
      </c>
      <c r="Z133" s="27" t="e">
        <f t="shared" si="40"/>
        <v>#DIV/0!</v>
      </c>
      <c r="AA133" s="27" t="e">
        <f t="shared" si="37"/>
        <v>#NUM!</v>
      </c>
    </row>
    <row r="134" spans="2:27" ht="19.5" customHeight="1">
      <c r="B134" s="7">
        <v>125</v>
      </c>
      <c r="C134" s="8"/>
      <c r="D134" s="8"/>
      <c r="E134" s="8"/>
      <c r="F134" s="24">
        <f t="shared" si="38"/>
        <v>0</v>
      </c>
      <c r="G134" s="24">
        <f t="shared" si="29"/>
        <v>0</v>
      </c>
      <c r="H134" s="34"/>
      <c r="I134" s="12"/>
      <c r="J134" s="6" t="e">
        <f t="shared" si="30"/>
        <v>#DIV/0!</v>
      </c>
      <c r="K134" s="51">
        <f t="shared" si="31"/>
        <v>0</v>
      </c>
      <c r="L134" s="52" t="e">
        <f t="shared" si="32"/>
        <v>#DIV/0!</v>
      </c>
      <c r="M134" s="53">
        <f t="shared" si="33"/>
        <v>0</v>
      </c>
      <c r="N134" s="22">
        <f t="shared" si="34"/>
        <v>0</v>
      </c>
      <c r="O134" s="6" t="e">
        <f t="shared" si="41"/>
        <v>#DIV/0!</v>
      </c>
      <c r="P134" s="35" t="e">
        <f t="shared" si="22"/>
        <v>#DIV/0!</v>
      </c>
      <c r="Q134" s="27">
        <f t="shared" si="23"/>
        <v>43101</v>
      </c>
      <c r="R134" s="27">
        <f t="shared" si="24"/>
        <v>0</v>
      </c>
      <c r="S134" s="27">
        <f t="shared" si="25"/>
        <v>43101</v>
      </c>
      <c r="T134" s="27">
        <f t="shared" si="26"/>
        <v>0</v>
      </c>
      <c r="U134" s="27" t="e">
        <f t="shared" si="35"/>
        <v>#NUM!</v>
      </c>
      <c r="V134" s="36" t="e">
        <f t="shared" si="36"/>
        <v>#NUM!</v>
      </c>
      <c r="W134" s="27">
        <f t="shared" si="27"/>
        <v>43466</v>
      </c>
      <c r="X134" s="27">
        <f t="shared" si="28"/>
        <v>0</v>
      </c>
      <c r="Y134" s="27">
        <f t="shared" si="39"/>
        <v>43101</v>
      </c>
      <c r="Z134" s="27" t="e">
        <f t="shared" si="40"/>
        <v>#DIV/0!</v>
      </c>
      <c r="AA134" s="27" t="e">
        <f t="shared" si="37"/>
        <v>#NUM!</v>
      </c>
    </row>
    <row r="135" spans="2:27" ht="19.5" customHeight="1">
      <c r="B135" s="7">
        <v>126</v>
      </c>
      <c r="C135" s="8"/>
      <c r="D135" s="8"/>
      <c r="E135" s="8"/>
      <c r="F135" s="24">
        <f t="shared" si="38"/>
        <v>0</v>
      </c>
      <c r="G135" s="24">
        <f t="shared" si="29"/>
        <v>0</v>
      </c>
      <c r="H135" s="34"/>
      <c r="I135" s="12"/>
      <c r="J135" s="6" t="e">
        <f t="shared" si="30"/>
        <v>#DIV/0!</v>
      </c>
      <c r="K135" s="51">
        <f t="shared" si="31"/>
        <v>0</v>
      </c>
      <c r="L135" s="52" t="e">
        <f t="shared" si="32"/>
        <v>#DIV/0!</v>
      </c>
      <c r="M135" s="53">
        <f t="shared" si="33"/>
        <v>0</v>
      </c>
      <c r="N135" s="22">
        <f t="shared" si="34"/>
        <v>0</v>
      </c>
      <c r="O135" s="6" t="e">
        <f t="shared" si="41"/>
        <v>#DIV/0!</v>
      </c>
      <c r="P135" s="35" t="e">
        <f t="shared" si="22"/>
        <v>#DIV/0!</v>
      </c>
      <c r="Q135" s="27">
        <f t="shared" si="23"/>
        <v>43101</v>
      </c>
      <c r="R135" s="27">
        <f t="shared" si="24"/>
        <v>0</v>
      </c>
      <c r="S135" s="27">
        <f t="shared" si="25"/>
        <v>43101</v>
      </c>
      <c r="T135" s="27">
        <f t="shared" si="26"/>
        <v>0</v>
      </c>
      <c r="U135" s="27" t="e">
        <f t="shared" si="35"/>
        <v>#NUM!</v>
      </c>
      <c r="V135" s="36" t="e">
        <f t="shared" si="36"/>
        <v>#NUM!</v>
      </c>
      <c r="W135" s="27">
        <f t="shared" si="27"/>
        <v>43466</v>
      </c>
      <c r="X135" s="27">
        <f t="shared" si="28"/>
        <v>0</v>
      </c>
      <c r="Y135" s="27">
        <f t="shared" si="39"/>
        <v>43101</v>
      </c>
      <c r="Z135" s="27" t="e">
        <f t="shared" si="40"/>
        <v>#DIV/0!</v>
      </c>
      <c r="AA135" s="27" t="e">
        <f t="shared" si="37"/>
        <v>#NUM!</v>
      </c>
    </row>
    <row r="136" spans="2:27" ht="19.5" customHeight="1">
      <c r="B136" s="7">
        <v>127</v>
      </c>
      <c r="C136" s="8"/>
      <c r="D136" s="8"/>
      <c r="E136" s="8"/>
      <c r="F136" s="24">
        <f t="shared" si="38"/>
        <v>0</v>
      </c>
      <c r="G136" s="24">
        <f t="shared" si="29"/>
        <v>0</v>
      </c>
      <c r="H136" s="34"/>
      <c r="I136" s="12"/>
      <c r="J136" s="6" t="e">
        <f t="shared" si="30"/>
        <v>#DIV/0!</v>
      </c>
      <c r="K136" s="51">
        <f t="shared" si="31"/>
        <v>0</v>
      </c>
      <c r="L136" s="52" t="e">
        <f t="shared" si="32"/>
        <v>#DIV/0!</v>
      </c>
      <c r="M136" s="53">
        <f t="shared" si="33"/>
        <v>0</v>
      </c>
      <c r="N136" s="22">
        <f t="shared" si="34"/>
        <v>0</v>
      </c>
      <c r="O136" s="6" t="e">
        <f t="shared" si="41"/>
        <v>#DIV/0!</v>
      </c>
      <c r="P136" s="35" t="e">
        <f t="shared" si="22"/>
        <v>#DIV/0!</v>
      </c>
      <c r="Q136" s="27">
        <f t="shared" si="23"/>
        <v>43101</v>
      </c>
      <c r="R136" s="27">
        <f t="shared" si="24"/>
        <v>0</v>
      </c>
      <c r="S136" s="27">
        <f t="shared" si="25"/>
        <v>43101</v>
      </c>
      <c r="T136" s="27">
        <f t="shared" si="26"/>
        <v>0</v>
      </c>
      <c r="U136" s="27" t="e">
        <f t="shared" si="35"/>
        <v>#NUM!</v>
      </c>
      <c r="V136" s="36" t="e">
        <f t="shared" si="36"/>
        <v>#NUM!</v>
      </c>
      <c r="W136" s="27">
        <f t="shared" si="27"/>
        <v>43466</v>
      </c>
      <c r="X136" s="27">
        <f t="shared" si="28"/>
        <v>0</v>
      </c>
      <c r="Y136" s="27">
        <f t="shared" si="39"/>
        <v>43101</v>
      </c>
      <c r="Z136" s="27" t="e">
        <f t="shared" si="40"/>
        <v>#DIV/0!</v>
      </c>
      <c r="AA136" s="27" t="e">
        <f t="shared" si="37"/>
        <v>#NUM!</v>
      </c>
    </row>
    <row r="137" spans="2:27" ht="19.5" customHeight="1">
      <c r="B137" s="7">
        <v>128</v>
      </c>
      <c r="C137" s="8"/>
      <c r="D137" s="8"/>
      <c r="E137" s="8"/>
      <c r="F137" s="24">
        <f t="shared" si="38"/>
        <v>0</v>
      </c>
      <c r="G137" s="24">
        <f t="shared" si="29"/>
        <v>0</v>
      </c>
      <c r="H137" s="34"/>
      <c r="I137" s="12"/>
      <c r="J137" s="6" t="e">
        <f t="shared" si="30"/>
        <v>#DIV/0!</v>
      </c>
      <c r="K137" s="51">
        <f t="shared" si="31"/>
        <v>0</v>
      </c>
      <c r="L137" s="52" t="e">
        <f t="shared" si="32"/>
        <v>#DIV/0!</v>
      </c>
      <c r="M137" s="53">
        <f t="shared" si="33"/>
        <v>0</v>
      </c>
      <c r="N137" s="22">
        <f t="shared" si="34"/>
        <v>0</v>
      </c>
      <c r="O137" s="6" t="e">
        <f t="shared" si="41"/>
        <v>#DIV/0!</v>
      </c>
      <c r="P137" s="35" t="e">
        <f t="shared" si="22"/>
        <v>#DIV/0!</v>
      </c>
      <c r="Q137" s="27">
        <f t="shared" si="23"/>
        <v>43101</v>
      </c>
      <c r="R137" s="27">
        <f t="shared" si="24"/>
        <v>0</v>
      </c>
      <c r="S137" s="27">
        <f t="shared" si="25"/>
        <v>43101</v>
      </c>
      <c r="T137" s="27">
        <f t="shared" si="26"/>
        <v>0</v>
      </c>
      <c r="U137" s="27" t="e">
        <f t="shared" si="35"/>
        <v>#NUM!</v>
      </c>
      <c r="V137" s="36" t="e">
        <f t="shared" si="36"/>
        <v>#NUM!</v>
      </c>
      <c r="W137" s="27">
        <f t="shared" si="27"/>
        <v>43466</v>
      </c>
      <c r="X137" s="27">
        <f t="shared" si="28"/>
        <v>0</v>
      </c>
      <c r="Y137" s="27">
        <f t="shared" si="39"/>
        <v>43101</v>
      </c>
      <c r="Z137" s="27" t="e">
        <f t="shared" si="40"/>
        <v>#DIV/0!</v>
      </c>
      <c r="AA137" s="27" t="e">
        <f t="shared" si="37"/>
        <v>#NUM!</v>
      </c>
    </row>
    <row r="138" spans="2:27" ht="19.5" customHeight="1">
      <c r="B138" s="7">
        <v>129</v>
      </c>
      <c r="C138" s="8"/>
      <c r="D138" s="8"/>
      <c r="E138" s="8"/>
      <c r="F138" s="24">
        <f t="shared" si="38"/>
        <v>0</v>
      </c>
      <c r="G138" s="24">
        <f t="shared" si="29"/>
        <v>0</v>
      </c>
      <c r="H138" s="34"/>
      <c r="I138" s="12"/>
      <c r="J138" s="6" t="e">
        <f t="shared" si="30"/>
        <v>#DIV/0!</v>
      </c>
      <c r="K138" s="51">
        <f t="shared" si="31"/>
        <v>0</v>
      </c>
      <c r="L138" s="52" t="e">
        <f t="shared" si="32"/>
        <v>#DIV/0!</v>
      </c>
      <c r="M138" s="53">
        <f t="shared" si="33"/>
        <v>0</v>
      </c>
      <c r="N138" s="22">
        <f t="shared" si="34"/>
        <v>0</v>
      </c>
      <c r="O138" s="6" t="e">
        <f t="shared" ref="O138:O169" si="42">(N138/F138)</f>
        <v>#DIV/0!</v>
      </c>
      <c r="P138" s="35" t="e">
        <f t="shared" ref="P138:P201" si="43">ROUND(O138,1)</f>
        <v>#DIV/0!</v>
      </c>
      <c r="Q138" s="27">
        <f t="shared" ref="Q138:Q201" si="44">IF($I$2&gt;D138,$I$2,D138)</f>
        <v>43101</v>
      </c>
      <c r="R138" s="27">
        <f t="shared" ref="R138:R201" si="45">IF($P$2&gt;E138,E138,$P$2)</f>
        <v>0</v>
      </c>
      <c r="S138" s="27">
        <f t="shared" ref="S138:S201" si="46">IF($I$2&gt;D138,$I$2,D138)</f>
        <v>43101</v>
      </c>
      <c r="T138" s="27">
        <f t="shared" ref="T138:T201" si="47">IF($P$2&gt;E138,E138,$P$2)</f>
        <v>0</v>
      </c>
      <c r="U138" s="27" t="e">
        <f t="shared" si="35"/>
        <v>#NUM!</v>
      </c>
      <c r="V138" s="36" t="e">
        <f t="shared" si="36"/>
        <v>#NUM!</v>
      </c>
      <c r="W138" s="27">
        <f t="shared" ref="W138:W201" si="48">IF($R$2&gt;D138,$R$2,D138)</f>
        <v>43466</v>
      </c>
      <c r="X138" s="27">
        <f t="shared" ref="X138:X201" si="49">IF($S$2&gt;E138,E138,$S$2)</f>
        <v>0</v>
      </c>
      <c r="Y138" s="27">
        <f t="shared" si="39"/>
        <v>43101</v>
      </c>
      <c r="Z138" s="27" t="e">
        <f t="shared" si="40"/>
        <v>#DIV/0!</v>
      </c>
      <c r="AA138" s="27" t="e">
        <f t="shared" si="37"/>
        <v>#NUM!</v>
      </c>
    </row>
    <row r="139" spans="2:27" ht="19.5" customHeight="1">
      <c r="B139" s="7">
        <v>130</v>
      </c>
      <c r="C139" s="8"/>
      <c r="D139" s="8"/>
      <c r="E139" s="8"/>
      <c r="F139" s="24">
        <f t="shared" si="38"/>
        <v>0</v>
      </c>
      <c r="G139" s="24">
        <f t="shared" ref="G139:G202" si="50">IFERROR(DATEDIF(EOMONTH(W139,0),EOMONTH(X139,0)+1,"m")+1,0)</f>
        <v>0</v>
      </c>
      <c r="H139" s="34"/>
      <c r="I139" s="12"/>
      <c r="J139" s="6" t="e">
        <f t="shared" ref="J139:J202" si="51">H139/F139</f>
        <v>#DIV/0!</v>
      </c>
      <c r="K139" s="51">
        <f t="shared" ref="K139:K202" si="52">IFERROR(ROUND(J139,1),0)</f>
        <v>0</v>
      </c>
      <c r="L139" s="52" t="e">
        <f t="shared" ref="L139:L202" si="53">I139/G139</f>
        <v>#DIV/0!</v>
      </c>
      <c r="M139" s="53">
        <f t="shared" ref="M139:M202" si="54">IFERROR(ROUND(L139,1),0)</f>
        <v>0</v>
      </c>
      <c r="N139" s="22">
        <f t="shared" ref="N139:N202" si="55">SUM(H139:I139)</f>
        <v>0</v>
      </c>
      <c r="O139" s="6" t="e">
        <f t="shared" si="42"/>
        <v>#DIV/0!</v>
      </c>
      <c r="P139" s="35" t="e">
        <f t="shared" si="43"/>
        <v>#DIV/0!</v>
      </c>
      <c r="Q139" s="27">
        <f t="shared" si="44"/>
        <v>43101</v>
      </c>
      <c r="R139" s="27">
        <f t="shared" si="45"/>
        <v>0</v>
      </c>
      <c r="S139" s="27">
        <f t="shared" si="46"/>
        <v>43101</v>
      </c>
      <c r="T139" s="27">
        <f t="shared" si="47"/>
        <v>0</v>
      </c>
      <c r="U139" s="27" t="e">
        <f t="shared" ref="U139:U202" si="56">DATEDIF(EOMONTH(S139,0),EOMONTH(T139,0)+1,"m")+1</f>
        <v>#NUM!</v>
      </c>
      <c r="V139" s="36" t="e">
        <f t="shared" ref="V139:V202" si="57">U139</f>
        <v>#NUM!</v>
      </c>
      <c r="W139" s="27">
        <f t="shared" si="48"/>
        <v>43466</v>
      </c>
      <c r="X139" s="27">
        <f t="shared" si="49"/>
        <v>0</v>
      </c>
      <c r="Y139" s="27">
        <f t="shared" si="39"/>
        <v>43101</v>
      </c>
      <c r="Z139" s="27" t="e">
        <f t="shared" si="40"/>
        <v>#DIV/0!</v>
      </c>
      <c r="AA139" s="27" t="e">
        <f t="shared" ref="AA139:AA202" si="58">DATEDIF(EOMONTH(W139,0),EOMONTH(X139,0)+1,"m")+1</f>
        <v>#NUM!</v>
      </c>
    </row>
    <row r="140" spans="2:27" ht="19.5" customHeight="1">
      <c r="B140" s="7">
        <v>131</v>
      </c>
      <c r="C140" s="8"/>
      <c r="D140" s="8"/>
      <c r="E140" s="8"/>
      <c r="F140" s="24">
        <f t="shared" ref="F140:F203" si="59">IFERROR(DATEDIF(EOMONTH(Q140,0),EOMONTH(R140,0)+1,"m")+1,0)</f>
        <v>0</v>
      </c>
      <c r="G140" s="24">
        <f t="shared" si="50"/>
        <v>0</v>
      </c>
      <c r="H140" s="34"/>
      <c r="I140" s="12"/>
      <c r="J140" s="6" t="e">
        <f t="shared" si="51"/>
        <v>#DIV/0!</v>
      </c>
      <c r="K140" s="51">
        <f t="shared" si="52"/>
        <v>0</v>
      </c>
      <c r="L140" s="52" t="e">
        <f t="shared" si="53"/>
        <v>#DIV/0!</v>
      </c>
      <c r="M140" s="53">
        <f t="shared" si="54"/>
        <v>0</v>
      </c>
      <c r="N140" s="22">
        <f t="shared" si="55"/>
        <v>0</v>
      </c>
      <c r="O140" s="6" t="e">
        <f t="shared" si="42"/>
        <v>#DIV/0!</v>
      </c>
      <c r="P140" s="35" t="e">
        <f t="shared" si="43"/>
        <v>#DIV/0!</v>
      </c>
      <c r="Q140" s="27">
        <f t="shared" si="44"/>
        <v>43101</v>
      </c>
      <c r="R140" s="27">
        <f t="shared" si="45"/>
        <v>0</v>
      </c>
      <c r="S140" s="27">
        <f t="shared" si="46"/>
        <v>43101</v>
      </c>
      <c r="T140" s="27">
        <f t="shared" si="47"/>
        <v>0</v>
      </c>
      <c r="U140" s="27" t="e">
        <f t="shared" si="56"/>
        <v>#NUM!</v>
      </c>
      <c r="V140" s="36" t="e">
        <f t="shared" si="57"/>
        <v>#NUM!</v>
      </c>
      <c r="W140" s="27">
        <f t="shared" si="48"/>
        <v>43466</v>
      </c>
      <c r="X140" s="27">
        <f t="shared" si="49"/>
        <v>0</v>
      </c>
      <c r="Y140" s="27">
        <f t="shared" si="39"/>
        <v>43101</v>
      </c>
      <c r="Z140" s="27" t="e">
        <f t="shared" si="40"/>
        <v>#DIV/0!</v>
      </c>
      <c r="AA140" s="27" t="e">
        <f t="shared" si="58"/>
        <v>#NUM!</v>
      </c>
    </row>
    <row r="141" spans="2:27" ht="19.5" customHeight="1">
      <c r="B141" s="7">
        <v>132</v>
      </c>
      <c r="C141" s="8"/>
      <c r="D141" s="8"/>
      <c r="E141" s="8"/>
      <c r="F141" s="24">
        <f t="shared" si="59"/>
        <v>0</v>
      </c>
      <c r="G141" s="24">
        <f t="shared" si="50"/>
        <v>0</v>
      </c>
      <c r="H141" s="34"/>
      <c r="I141" s="12"/>
      <c r="J141" s="6" t="e">
        <f t="shared" si="51"/>
        <v>#DIV/0!</v>
      </c>
      <c r="K141" s="51">
        <f t="shared" si="52"/>
        <v>0</v>
      </c>
      <c r="L141" s="52" t="e">
        <f t="shared" si="53"/>
        <v>#DIV/0!</v>
      </c>
      <c r="M141" s="53">
        <f t="shared" si="54"/>
        <v>0</v>
      </c>
      <c r="N141" s="22">
        <f t="shared" si="55"/>
        <v>0</v>
      </c>
      <c r="O141" s="6" t="e">
        <f t="shared" si="42"/>
        <v>#DIV/0!</v>
      </c>
      <c r="P141" s="35" t="e">
        <f t="shared" si="43"/>
        <v>#DIV/0!</v>
      </c>
      <c r="Q141" s="27">
        <f t="shared" si="44"/>
        <v>43101</v>
      </c>
      <c r="R141" s="27">
        <f t="shared" si="45"/>
        <v>0</v>
      </c>
      <c r="S141" s="27">
        <f t="shared" si="46"/>
        <v>43101</v>
      </c>
      <c r="T141" s="27">
        <f t="shared" si="47"/>
        <v>0</v>
      </c>
      <c r="U141" s="27" t="e">
        <f t="shared" si="56"/>
        <v>#NUM!</v>
      </c>
      <c r="V141" s="36" t="e">
        <f t="shared" si="57"/>
        <v>#NUM!</v>
      </c>
      <c r="W141" s="27">
        <f t="shared" si="48"/>
        <v>43466</v>
      </c>
      <c r="X141" s="27">
        <f t="shared" si="49"/>
        <v>0</v>
      </c>
      <c r="Y141" s="27">
        <f t="shared" ref="Y141:Y204" si="60">IF($I$2&gt;N141,$I$2,N141)</f>
        <v>43101</v>
      </c>
      <c r="Z141" s="27" t="e">
        <f t="shared" ref="Z141:Z204" si="61">IF($P$2&gt;O141,O141,$P$2)</f>
        <v>#DIV/0!</v>
      </c>
      <c r="AA141" s="27" t="e">
        <f t="shared" si="58"/>
        <v>#NUM!</v>
      </c>
    </row>
    <row r="142" spans="2:27" ht="19.5" customHeight="1">
      <c r="B142" s="7">
        <v>133</v>
      </c>
      <c r="C142" s="8"/>
      <c r="D142" s="8"/>
      <c r="E142" s="8"/>
      <c r="F142" s="24">
        <f t="shared" si="59"/>
        <v>0</v>
      </c>
      <c r="G142" s="24">
        <f t="shared" si="50"/>
        <v>0</v>
      </c>
      <c r="H142" s="34"/>
      <c r="I142" s="12"/>
      <c r="J142" s="6" t="e">
        <f t="shared" si="51"/>
        <v>#DIV/0!</v>
      </c>
      <c r="K142" s="51">
        <f t="shared" si="52"/>
        <v>0</v>
      </c>
      <c r="L142" s="52" t="e">
        <f t="shared" si="53"/>
        <v>#DIV/0!</v>
      </c>
      <c r="M142" s="53">
        <f t="shared" si="54"/>
        <v>0</v>
      </c>
      <c r="N142" s="22">
        <f t="shared" si="55"/>
        <v>0</v>
      </c>
      <c r="O142" s="6" t="e">
        <f t="shared" si="42"/>
        <v>#DIV/0!</v>
      </c>
      <c r="P142" s="35" t="e">
        <f t="shared" si="43"/>
        <v>#DIV/0!</v>
      </c>
      <c r="Q142" s="27">
        <f t="shared" si="44"/>
        <v>43101</v>
      </c>
      <c r="R142" s="27">
        <f t="shared" si="45"/>
        <v>0</v>
      </c>
      <c r="S142" s="27">
        <f t="shared" si="46"/>
        <v>43101</v>
      </c>
      <c r="T142" s="27">
        <f t="shared" si="47"/>
        <v>0</v>
      </c>
      <c r="U142" s="27" t="e">
        <f t="shared" si="56"/>
        <v>#NUM!</v>
      </c>
      <c r="V142" s="36" t="e">
        <f t="shared" si="57"/>
        <v>#NUM!</v>
      </c>
      <c r="W142" s="27">
        <f t="shared" si="48"/>
        <v>43466</v>
      </c>
      <c r="X142" s="27">
        <f t="shared" si="49"/>
        <v>0</v>
      </c>
      <c r="Y142" s="27">
        <f t="shared" si="60"/>
        <v>43101</v>
      </c>
      <c r="Z142" s="27" t="e">
        <f t="shared" si="61"/>
        <v>#DIV/0!</v>
      </c>
      <c r="AA142" s="27" t="e">
        <f t="shared" si="58"/>
        <v>#NUM!</v>
      </c>
    </row>
    <row r="143" spans="2:27" ht="19.5" customHeight="1">
      <c r="B143" s="7">
        <v>134</v>
      </c>
      <c r="C143" s="8"/>
      <c r="D143" s="8"/>
      <c r="E143" s="8"/>
      <c r="F143" s="24">
        <f t="shared" si="59"/>
        <v>0</v>
      </c>
      <c r="G143" s="24">
        <f t="shared" si="50"/>
        <v>0</v>
      </c>
      <c r="H143" s="34"/>
      <c r="I143" s="12"/>
      <c r="J143" s="6" t="e">
        <f t="shared" si="51"/>
        <v>#DIV/0!</v>
      </c>
      <c r="K143" s="51">
        <f t="shared" si="52"/>
        <v>0</v>
      </c>
      <c r="L143" s="52" t="e">
        <f t="shared" si="53"/>
        <v>#DIV/0!</v>
      </c>
      <c r="M143" s="53">
        <f t="shared" si="54"/>
        <v>0</v>
      </c>
      <c r="N143" s="22">
        <f t="shared" si="55"/>
        <v>0</v>
      </c>
      <c r="O143" s="6" t="e">
        <f t="shared" si="42"/>
        <v>#DIV/0!</v>
      </c>
      <c r="P143" s="35" t="e">
        <f t="shared" si="43"/>
        <v>#DIV/0!</v>
      </c>
      <c r="Q143" s="27">
        <f t="shared" si="44"/>
        <v>43101</v>
      </c>
      <c r="R143" s="27">
        <f t="shared" si="45"/>
        <v>0</v>
      </c>
      <c r="S143" s="27">
        <f t="shared" si="46"/>
        <v>43101</v>
      </c>
      <c r="T143" s="27">
        <f t="shared" si="47"/>
        <v>0</v>
      </c>
      <c r="U143" s="27" t="e">
        <f t="shared" si="56"/>
        <v>#NUM!</v>
      </c>
      <c r="V143" s="36" t="e">
        <f t="shared" si="57"/>
        <v>#NUM!</v>
      </c>
      <c r="W143" s="27">
        <f t="shared" si="48"/>
        <v>43466</v>
      </c>
      <c r="X143" s="27">
        <f t="shared" si="49"/>
        <v>0</v>
      </c>
      <c r="Y143" s="27">
        <f t="shared" si="60"/>
        <v>43101</v>
      </c>
      <c r="Z143" s="27" t="e">
        <f t="shared" si="61"/>
        <v>#DIV/0!</v>
      </c>
      <c r="AA143" s="27" t="e">
        <f t="shared" si="58"/>
        <v>#NUM!</v>
      </c>
    </row>
    <row r="144" spans="2:27" ht="19.5" customHeight="1">
      <c r="B144" s="7">
        <v>135</v>
      </c>
      <c r="C144" s="8"/>
      <c r="D144" s="8"/>
      <c r="E144" s="8"/>
      <c r="F144" s="24">
        <f t="shared" si="59"/>
        <v>0</v>
      </c>
      <c r="G144" s="24">
        <f t="shared" si="50"/>
        <v>0</v>
      </c>
      <c r="H144" s="34"/>
      <c r="I144" s="12"/>
      <c r="J144" s="6" t="e">
        <f t="shared" si="51"/>
        <v>#DIV/0!</v>
      </c>
      <c r="K144" s="51">
        <f t="shared" si="52"/>
        <v>0</v>
      </c>
      <c r="L144" s="52" t="e">
        <f t="shared" si="53"/>
        <v>#DIV/0!</v>
      </c>
      <c r="M144" s="53">
        <f t="shared" si="54"/>
        <v>0</v>
      </c>
      <c r="N144" s="22">
        <f t="shared" si="55"/>
        <v>0</v>
      </c>
      <c r="O144" s="6" t="e">
        <f t="shared" si="42"/>
        <v>#DIV/0!</v>
      </c>
      <c r="P144" s="35" t="e">
        <f t="shared" si="43"/>
        <v>#DIV/0!</v>
      </c>
      <c r="Q144" s="27">
        <f t="shared" si="44"/>
        <v>43101</v>
      </c>
      <c r="R144" s="27">
        <f t="shared" si="45"/>
        <v>0</v>
      </c>
      <c r="S144" s="27">
        <f t="shared" si="46"/>
        <v>43101</v>
      </c>
      <c r="T144" s="27">
        <f t="shared" si="47"/>
        <v>0</v>
      </c>
      <c r="U144" s="27" t="e">
        <f t="shared" si="56"/>
        <v>#NUM!</v>
      </c>
      <c r="V144" s="36" t="e">
        <f t="shared" si="57"/>
        <v>#NUM!</v>
      </c>
      <c r="W144" s="27">
        <f t="shared" si="48"/>
        <v>43466</v>
      </c>
      <c r="X144" s="27">
        <f t="shared" si="49"/>
        <v>0</v>
      </c>
      <c r="Y144" s="27">
        <f t="shared" si="60"/>
        <v>43101</v>
      </c>
      <c r="Z144" s="27" t="e">
        <f t="shared" si="61"/>
        <v>#DIV/0!</v>
      </c>
      <c r="AA144" s="27" t="e">
        <f t="shared" si="58"/>
        <v>#NUM!</v>
      </c>
    </row>
    <row r="145" spans="2:27" ht="19.5" customHeight="1">
      <c r="B145" s="7">
        <v>136</v>
      </c>
      <c r="C145" s="8"/>
      <c r="D145" s="8"/>
      <c r="E145" s="8"/>
      <c r="F145" s="24">
        <f t="shared" si="59"/>
        <v>0</v>
      </c>
      <c r="G145" s="24">
        <f t="shared" si="50"/>
        <v>0</v>
      </c>
      <c r="H145" s="34"/>
      <c r="I145" s="12"/>
      <c r="J145" s="6" t="e">
        <f t="shared" si="51"/>
        <v>#DIV/0!</v>
      </c>
      <c r="K145" s="51">
        <f t="shared" si="52"/>
        <v>0</v>
      </c>
      <c r="L145" s="52" t="e">
        <f t="shared" si="53"/>
        <v>#DIV/0!</v>
      </c>
      <c r="M145" s="53">
        <f t="shared" si="54"/>
        <v>0</v>
      </c>
      <c r="N145" s="22">
        <f t="shared" si="55"/>
        <v>0</v>
      </c>
      <c r="O145" s="6" t="e">
        <f t="shared" si="42"/>
        <v>#DIV/0!</v>
      </c>
      <c r="P145" s="35" t="e">
        <f t="shared" si="43"/>
        <v>#DIV/0!</v>
      </c>
      <c r="Q145" s="27">
        <f t="shared" si="44"/>
        <v>43101</v>
      </c>
      <c r="R145" s="27">
        <f t="shared" si="45"/>
        <v>0</v>
      </c>
      <c r="S145" s="27">
        <f t="shared" si="46"/>
        <v>43101</v>
      </c>
      <c r="T145" s="27">
        <f t="shared" si="47"/>
        <v>0</v>
      </c>
      <c r="U145" s="27" t="e">
        <f t="shared" si="56"/>
        <v>#NUM!</v>
      </c>
      <c r="V145" s="36" t="e">
        <f t="shared" si="57"/>
        <v>#NUM!</v>
      </c>
      <c r="W145" s="27">
        <f t="shared" si="48"/>
        <v>43466</v>
      </c>
      <c r="X145" s="27">
        <f t="shared" si="49"/>
        <v>0</v>
      </c>
      <c r="Y145" s="27">
        <f t="shared" si="60"/>
        <v>43101</v>
      </c>
      <c r="Z145" s="27" t="e">
        <f t="shared" si="61"/>
        <v>#DIV/0!</v>
      </c>
      <c r="AA145" s="27" t="e">
        <f t="shared" si="58"/>
        <v>#NUM!</v>
      </c>
    </row>
    <row r="146" spans="2:27" ht="19.5" customHeight="1">
      <c r="B146" s="7">
        <v>137</v>
      </c>
      <c r="C146" s="8"/>
      <c r="D146" s="8"/>
      <c r="E146" s="8"/>
      <c r="F146" s="24">
        <f t="shared" si="59"/>
        <v>0</v>
      </c>
      <c r="G146" s="24">
        <f t="shared" si="50"/>
        <v>0</v>
      </c>
      <c r="H146" s="34"/>
      <c r="I146" s="12"/>
      <c r="J146" s="6" t="e">
        <f t="shared" si="51"/>
        <v>#DIV/0!</v>
      </c>
      <c r="K146" s="51">
        <f t="shared" si="52"/>
        <v>0</v>
      </c>
      <c r="L146" s="52" t="e">
        <f t="shared" si="53"/>
        <v>#DIV/0!</v>
      </c>
      <c r="M146" s="53">
        <f t="shared" si="54"/>
        <v>0</v>
      </c>
      <c r="N146" s="22">
        <f t="shared" si="55"/>
        <v>0</v>
      </c>
      <c r="O146" s="6" t="e">
        <f t="shared" si="42"/>
        <v>#DIV/0!</v>
      </c>
      <c r="P146" s="35" t="e">
        <f t="shared" si="43"/>
        <v>#DIV/0!</v>
      </c>
      <c r="Q146" s="27">
        <f t="shared" si="44"/>
        <v>43101</v>
      </c>
      <c r="R146" s="27">
        <f t="shared" si="45"/>
        <v>0</v>
      </c>
      <c r="S146" s="27">
        <f t="shared" si="46"/>
        <v>43101</v>
      </c>
      <c r="T146" s="27">
        <f t="shared" si="47"/>
        <v>0</v>
      </c>
      <c r="U146" s="27" t="e">
        <f t="shared" si="56"/>
        <v>#NUM!</v>
      </c>
      <c r="V146" s="36" t="e">
        <f t="shared" si="57"/>
        <v>#NUM!</v>
      </c>
      <c r="W146" s="27">
        <f t="shared" si="48"/>
        <v>43466</v>
      </c>
      <c r="X146" s="27">
        <f t="shared" si="49"/>
        <v>0</v>
      </c>
      <c r="Y146" s="27">
        <f t="shared" si="60"/>
        <v>43101</v>
      </c>
      <c r="Z146" s="27" t="e">
        <f t="shared" si="61"/>
        <v>#DIV/0!</v>
      </c>
      <c r="AA146" s="27" t="e">
        <f t="shared" si="58"/>
        <v>#NUM!</v>
      </c>
    </row>
    <row r="147" spans="2:27" ht="19.5" customHeight="1">
      <c r="B147" s="7">
        <v>138</v>
      </c>
      <c r="C147" s="8"/>
      <c r="D147" s="8"/>
      <c r="E147" s="8"/>
      <c r="F147" s="24">
        <f t="shared" si="59"/>
        <v>0</v>
      </c>
      <c r="G147" s="24">
        <f t="shared" si="50"/>
        <v>0</v>
      </c>
      <c r="H147" s="34"/>
      <c r="I147" s="12"/>
      <c r="J147" s="6" t="e">
        <f t="shared" si="51"/>
        <v>#DIV/0!</v>
      </c>
      <c r="K147" s="51">
        <f t="shared" si="52"/>
        <v>0</v>
      </c>
      <c r="L147" s="52" t="e">
        <f t="shared" si="53"/>
        <v>#DIV/0!</v>
      </c>
      <c r="M147" s="53">
        <f t="shared" si="54"/>
        <v>0</v>
      </c>
      <c r="N147" s="22">
        <f t="shared" si="55"/>
        <v>0</v>
      </c>
      <c r="O147" s="6" t="e">
        <f t="shared" si="42"/>
        <v>#DIV/0!</v>
      </c>
      <c r="P147" s="35" t="e">
        <f t="shared" si="43"/>
        <v>#DIV/0!</v>
      </c>
      <c r="Q147" s="27">
        <f t="shared" si="44"/>
        <v>43101</v>
      </c>
      <c r="R147" s="27">
        <f t="shared" si="45"/>
        <v>0</v>
      </c>
      <c r="S147" s="27">
        <f t="shared" si="46"/>
        <v>43101</v>
      </c>
      <c r="T147" s="27">
        <f t="shared" si="47"/>
        <v>0</v>
      </c>
      <c r="U147" s="27" t="e">
        <f t="shared" si="56"/>
        <v>#NUM!</v>
      </c>
      <c r="V147" s="36" t="e">
        <f t="shared" si="57"/>
        <v>#NUM!</v>
      </c>
      <c r="W147" s="27">
        <f t="shared" si="48"/>
        <v>43466</v>
      </c>
      <c r="X147" s="27">
        <f t="shared" si="49"/>
        <v>0</v>
      </c>
      <c r="Y147" s="27">
        <f t="shared" si="60"/>
        <v>43101</v>
      </c>
      <c r="Z147" s="27" t="e">
        <f t="shared" si="61"/>
        <v>#DIV/0!</v>
      </c>
      <c r="AA147" s="27" t="e">
        <f t="shared" si="58"/>
        <v>#NUM!</v>
      </c>
    </row>
    <row r="148" spans="2:27" ht="19.5" customHeight="1">
      <c r="B148" s="7">
        <v>139</v>
      </c>
      <c r="C148" s="8"/>
      <c r="D148" s="8"/>
      <c r="E148" s="8"/>
      <c r="F148" s="24">
        <f t="shared" si="59"/>
        <v>0</v>
      </c>
      <c r="G148" s="24">
        <f t="shared" si="50"/>
        <v>0</v>
      </c>
      <c r="H148" s="34"/>
      <c r="I148" s="12"/>
      <c r="J148" s="6" t="e">
        <f t="shared" si="51"/>
        <v>#DIV/0!</v>
      </c>
      <c r="K148" s="51">
        <f t="shared" si="52"/>
        <v>0</v>
      </c>
      <c r="L148" s="52" t="e">
        <f t="shared" si="53"/>
        <v>#DIV/0!</v>
      </c>
      <c r="M148" s="53">
        <f t="shared" si="54"/>
        <v>0</v>
      </c>
      <c r="N148" s="22">
        <f t="shared" si="55"/>
        <v>0</v>
      </c>
      <c r="O148" s="6" t="e">
        <f t="shared" si="42"/>
        <v>#DIV/0!</v>
      </c>
      <c r="P148" s="35" t="e">
        <f t="shared" si="43"/>
        <v>#DIV/0!</v>
      </c>
      <c r="Q148" s="27">
        <f t="shared" si="44"/>
        <v>43101</v>
      </c>
      <c r="R148" s="27">
        <f t="shared" si="45"/>
        <v>0</v>
      </c>
      <c r="S148" s="27">
        <f t="shared" si="46"/>
        <v>43101</v>
      </c>
      <c r="T148" s="27">
        <f t="shared" si="47"/>
        <v>0</v>
      </c>
      <c r="U148" s="27" t="e">
        <f t="shared" si="56"/>
        <v>#NUM!</v>
      </c>
      <c r="V148" s="36" t="e">
        <f t="shared" si="57"/>
        <v>#NUM!</v>
      </c>
      <c r="W148" s="27">
        <f t="shared" si="48"/>
        <v>43466</v>
      </c>
      <c r="X148" s="27">
        <f t="shared" si="49"/>
        <v>0</v>
      </c>
      <c r="Y148" s="27">
        <f t="shared" si="60"/>
        <v>43101</v>
      </c>
      <c r="Z148" s="27" t="e">
        <f t="shared" si="61"/>
        <v>#DIV/0!</v>
      </c>
      <c r="AA148" s="27" t="e">
        <f t="shared" si="58"/>
        <v>#NUM!</v>
      </c>
    </row>
    <row r="149" spans="2:27" ht="19.5" customHeight="1">
      <c r="B149" s="7">
        <v>140</v>
      </c>
      <c r="C149" s="8"/>
      <c r="D149" s="8"/>
      <c r="E149" s="8"/>
      <c r="F149" s="24">
        <f t="shared" si="59"/>
        <v>0</v>
      </c>
      <c r="G149" s="24">
        <f t="shared" si="50"/>
        <v>0</v>
      </c>
      <c r="H149" s="34"/>
      <c r="I149" s="12"/>
      <c r="J149" s="6" t="e">
        <f t="shared" si="51"/>
        <v>#DIV/0!</v>
      </c>
      <c r="K149" s="51">
        <f t="shared" si="52"/>
        <v>0</v>
      </c>
      <c r="L149" s="52" t="e">
        <f t="shared" si="53"/>
        <v>#DIV/0!</v>
      </c>
      <c r="M149" s="53">
        <f t="shared" si="54"/>
        <v>0</v>
      </c>
      <c r="N149" s="22">
        <f t="shared" si="55"/>
        <v>0</v>
      </c>
      <c r="O149" s="6" t="e">
        <f t="shared" si="42"/>
        <v>#DIV/0!</v>
      </c>
      <c r="P149" s="35" t="e">
        <f t="shared" si="43"/>
        <v>#DIV/0!</v>
      </c>
      <c r="Q149" s="27">
        <f t="shared" si="44"/>
        <v>43101</v>
      </c>
      <c r="R149" s="27">
        <f t="shared" si="45"/>
        <v>0</v>
      </c>
      <c r="S149" s="27">
        <f t="shared" si="46"/>
        <v>43101</v>
      </c>
      <c r="T149" s="27">
        <f t="shared" si="47"/>
        <v>0</v>
      </c>
      <c r="U149" s="27" t="e">
        <f t="shared" si="56"/>
        <v>#NUM!</v>
      </c>
      <c r="V149" s="36" t="e">
        <f t="shared" si="57"/>
        <v>#NUM!</v>
      </c>
      <c r="W149" s="27">
        <f t="shared" si="48"/>
        <v>43466</v>
      </c>
      <c r="X149" s="27">
        <f t="shared" si="49"/>
        <v>0</v>
      </c>
      <c r="Y149" s="27">
        <f t="shared" si="60"/>
        <v>43101</v>
      </c>
      <c r="Z149" s="27" t="e">
        <f t="shared" si="61"/>
        <v>#DIV/0!</v>
      </c>
      <c r="AA149" s="27" t="e">
        <f t="shared" si="58"/>
        <v>#NUM!</v>
      </c>
    </row>
    <row r="150" spans="2:27" ht="19.5" customHeight="1">
      <c r="B150" s="7">
        <v>141</v>
      </c>
      <c r="C150" s="8"/>
      <c r="D150" s="8"/>
      <c r="E150" s="8"/>
      <c r="F150" s="24">
        <f t="shared" si="59"/>
        <v>0</v>
      </c>
      <c r="G150" s="24">
        <f t="shared" si="50"/>
        <v>0</v>
      </c>
      <c r="H150" s="34"/>
      <c r="I150" s="12"/>
      <c r="J150" s="6" t="e">
        <f t="shared" si="51"/>
        <v>#DIV/0!</v>
      </c>
      <c r="K150" s="51">
        <f t="shared" si="52"/>
        <v>0</v>
      </c>
      <c r="L150" s="52" t="e">
        <f t="shared" si="53"/>
        <v>#DIV/0!</v>
      </c>
      <c r="M150" s="53">
        <f t="shared" si="54"/>
        <v>0</v>
      </c>
      <c r="N150" s="22">
        <f t="shared" si="55"/>
        <v>0</v>
      </c>
      <c r="O150" s="6" t="e">
        <f t="shared" si="42"/>
        <v>#DIV/0!</v>
      </c>
      <c r="P150" s="35" t="e">
        <f t="shared" si="43"/>
        <v>#DIV/0!</v>
      </c>
      <c r="Q150" s="27">
        <f t="shared" si="44"/>
        <v>43101</v>
      </c>
      <c r="R150" s="27">
        <f t="shared" si="45"/>
        <v>0</v>
      </c>
      <c r="S150" s="27">
        <f t="shared" si="46"/>
        <v>43101</v>
      </c>
      <c r="T150" s="27">
        <f t="shared" si="47"/>
        <v>0</v>
      </c>
      <c r="U150" s="27" t="e">
        <f t="shared" si="56"/>
        <v>#NUM!</v>
      </c>
      <c r="V150" s="36" t="e">
        <f t="shared" si="57"/>
        <v>#NUM!</v>
      </c>
      <c r="W150" s="27">
        <f t="shared" si="48"/>
        <v>43466</v>
      </c>
      <c r="X150" s="27">
        <f t="shared" si="49"/>
        <v>0</v>
      </c>
      <c r="Y150" s="27">
        <f t="shared" si="60"/>
        <v>43101</v>
      </c>
      <c r="Z150" s="27" t="e">
        <f t="shared" si="61"/>
        <v>#DIV/0!</v>
      </c>
      <c r="AA150" s="27" t="e">
        <f t="shared" si="58"/>
        <v>#NUM!</v>
      </c>
    </row>
    <row r="151" spans="2:27" ht="19.5" customHeight="1">
      <c r="B151" s="7">
        <v>142</v>
      </c>
      <c r="C151" s="8"/>
      <c r="D151" s="8"/>
      <c r="E151" s="8"/>
      <c r="F151" s="24">
        <f t="shared" si="59"/>
        <v>0</v>
      </c>
      <c r="G151" s="24">
        <f t="shared" si="50"/>
        <v>0</v>
      </c>
      <c r="H151" s="34"/>
      <c r="I151" s="12"/>
      <c r="J151" s="6" t="e">
        <f t="shared" si="51"/>
        <v>#DIV/0!</v>
      </c>
      <c r="K151" s="51">
        <f t="shared" si="52"/>
        <v>0</v>
      </c>
      <c r="L151" s="52" t="e">
        <f t="shared" si="53"/>
        <v>#DIV/0!</v>
      </c>
      <c r="M151" s="53">
        <f t="shared" si="54"/>
        <v>0</v>
      </c>
      <c r="N151" s="22">
        <f t="shared" si="55"/>
        <v>0</v>
      </c>
      <c r="O151" s="6" t="e">
        <f t="shared" si="42"/>
        <v>#DIV/0!</v>
      </c>
      <c r="P151" s="35" t="e">
        <f t="shared" si="43"/>
        <v>#DIV/0!</v>
      </c>
      <c r="Q151" s="27">
        <f t="shared" si="44"/>
        <v>43101</v>
      </c>
      <c r="R151" s="27">
        <f t="shared" si="45"/>
        <v>0</v>
      </c>
      <c r="S151" s="27">
        <f t="shared" si="46"/>
        <v>43101</v>
      </c>
      <c r="T151" s="27">
        <f t="shared" si="47"/>
        <v>0</v>
      </c>
      <c r="U151" s="27" t="e">
        <f t="shared" si="56"/>
        <v>#NUM!</v>
      </c>
      <c r="V151" s="36" t="e">
        <f t="shared" si="57"/>
        <v>#NUM!</v>
      </c>
      <c r="W151" s="27">
        <f t="shared" si="48"/>
        <v>43466</v>
      </c>
      <c r="X151" s="27">
        <f t="shared" si="49"/>
        <v>0</v>
      </c>
      <c r="Y151" s="27">
        <f t="shared" si="60"/>
        <v>43101</v>
      </c>
      <c r="Z151" s="27" t="e">
        <f t="shared" si="61"/>
        <v>#DIV/0!</v>
      </c>
      <c r="AA151" s="27" t="e">
        <f t="shared" si="58"/>
        <v>#NUM!</v>
      </c>
    </row>
    <row r="152" spans="2:27" ht="19.5" customHeight="1">
      <c r="B152" s="7">
        <v>143</v>
      </c>
      <c r="C152" s="8"/>
      <c r="D152" s="8"/>
      <c r="E152" s="8"/>
      <c r="F152" s="24">
        <f t="shared" si="59"/>
        <v>0</v>
      </c>
      <c r="G152" s="24">
        <f t="shared" si="50"/>
        <v>0</v>
      </c>
      <c r="H152" s="34"/>
      <c r="I152" s="12"/>
      <c r="J152" s="6" t="e">
        <f t="shared" si="51"/>
        <v>#DIV/0!</v>
      </c>
      <c r="K152" s="51">
        <f t="shared" si="52"/>
        <v>0</v>
      </c>
      <c r="L152" s="52" t="e">
        <f t="shared" si="53"/>
        <v>#DIV/0!</v>
      </c>
      <c r="M152" s="53">
        <f t="shared" si="54"/>
        <v>0</v>
      </c>
      <c r="N152" s="22">
        <f t="shared" si="55"/>
        <v>0</v>
      </c>
      <c r="O152" s="6" t="e">
        <f t="shared" si="42"/>
        <v>#DIV/0!</v>
      </c>
      <c r="P152" s="35" t="e">
        <f t="shared" si="43"/>
        <v>#DIV/0!</v>
      </c>
      <c r="Q152" s="27">
        <f t="shared" si="44"/>
        <v>43101</v>
      </c>
      <c r="R152" s="27">
        <f t="shared" si="45"/>
        <v>0</v>
      </c>
      <c r="S152" s="27">
        <f t="shared" si="46"/>
        <v>43101</v>
      </c>
      <c r="T152" s="27">
        <f t="shared" si="47"/>
        <v>0</v>
      </c>
      <c r="U152" s="27" t="e">
        <f t="shared" si="56"/>
        <v>#NUM!</v>
      </c>
      <c r="V152" s="36" t="e">
        <f t="shared" si="57"/>
        <v>#NUM!</v>
      </c>
      <c r="W152" s="27">
        <f t="shared" si="48"/>
        <v>43466</v>
      </c>
      <c r="X152" s="27">
        <f t="shared" si="49"/>
        <v>0</v>
      </c>
      <c r="Y152" s="27">
        <f t="shared" si="60"/>
        <v>43101</v>
      </c>
      <c r="Z152" s="27" t="e">
        <f t="shared" si="61"/>
        <v>#DIV/0!</v>
      </c>
      <c r="AA152" s="27" t="e">
        <f t="shared" si="58"/>
        <v>#NUM!</v>
      </c>
    </row>
    <row r="153" spans="2:27" ht="19.5" customHeight="1">
      <c r="B153" s="7">
        <v>144</v>
      </c>
      <c r="C153" s="8"/>
      <c r="D153" s="8"/>
      <c r="E153" s="8"/>
      <c r="F153" s="24">
        <f t="shared" si="59"/>
        <v>0</v>
      </c>
      <c r="G153" s="24">
        <f t="shared" si="50"/>
        <v>0</v>
      </c>
      <c r="H153" s="34"/>
      <c r="I153" s="12"/>
      <c r="J153" s="6" t="e">
        <f t="shared" si="51"/>
        <v>#DIV/0!</v>
      </c>
      <c r="K153" s="51">
        <f t="shared" si="52"/>
        <v>0</v>
      </c>
      <c r="L153" s="52" t="e">
        <f t="shared" si="53"/>
        <v>#DIV/0!</v>
      </c>
      <c r="M153" s="53">
        <f t="shared" si="54"/>
        <v>0</v>
      </c>
      <c r="N153" s="22">
        <f t="shared" si="55"/>
        <v>0</v>
      </c>
      <c r="O153" s="6" t="e">
        <f t="shared" si="42"/>
        <v>#DIV/0!</v>
      </c>
      <c r="P153" s="35" t="e">
        <f t="shared" si="43"/>
        <v>#DIV/0!</v>
      </c>
      <c r="Q153" s="27">
        <f t="shared" si="44"/>
        <v>43101</v>
      </c>
      <c r="R153" s="27">
        <f t="shared" si="45"/>
        <v>0</v>
      </c>
      <c r="S153" s="27">
        <f t="shared" si="46"/>
        <v>43101</v>
      </c>
      <c r="T153" s="27">
        <f t="shared" si="47"/>
        <v>0</v>
      </c>
      <c r="U153" s="27" t="e">
        <f t="shared" si="56"/>
        <v>#NUM!</v>
      </c>
      <c r="V153" s="36" t="e">
        <f t="shared" si="57"/>
        <v>#NUM!</v>
      </c>
      <c r="W153" s="27">
        <f t="shared" si="48"/>
        <v>43466</v>
      </c>
      <c r="X153" s="27">
        <f t="shared" si="49"/>
        <v>0</v>
      </c>
      <c r="Y153" s="27">
        <f t="shared" si="60"/>
        <v>43101</v>
      </c>
      <c r="Z153" s="27" t="e">
        <f t="shared" si="61"/>
        <v>#DIV/0!</v>
      </c>
      <c r="AA153" s="27" t="e">
        <f t="shared" si="58"/>
        <v>#NUM!</v>
      </c>
    </row>
    <row r="154" spans="2:27" ht="19.5" customHeight="1">
      <c r="B154" s="7">
        <v>145</v>
      </c>
      <c r="C154" s="8"/>
      <c r="D154" s="8"/>
      <c r="E154" s="8"/>
      <c r="F154" s="24">
        <f t="shared" si="59"/>
        <v>0</v>
      </c>
      <c r="G154" s="24">
        <f t="shared" si="50"/>
        <v>0</v>
      </c>
      <c r="H154" s="34"/>
      <c r="I154" s="12"/>
      <c r="J154" s="6" t="e">
        <f t="shared" si="51"/>
        <v>#DIV/0!</v>
      </c>
      <c r="K154" s="51">
        <f t="shared" si="52"/>
        <v>0</v>
      </c>
      <c r="L154" s="52" t="e">
        <f t="shared" si="53"/>
        <v>#DIV/0!</v>
      </c>
      <c r="M154" s="53">
        <f t="shared" si="54"/>
        <v>0</v>
      </c>
      <c r="N154" s="22">
        <f t="shared" si="55"/>
        <v>0</v>
      </c>
      <c r="O154" s="6" t="e">
        <f t="shared" si="42"/>
        <v>#DIV/0!</v>
      </c>
      <c r="P154" s="35" t="e">
        <f t="shared" si="43"/>
        <v>#DIV/0!</v>
      </c>
      <c r="Q154" s="27">
        <f t="shared" si="44"/>
        <v>43101</v>
      </c>
      <c r="R154" s="27">
        <f t="shared" si="45"/>
        <v>0</v>
      </c>
      <c r="S154" s="27">
        <f t="shared" si="46"/>
        <v>43101</v>
      </c>
      <c r="T154" s="27">
        <f t="shared" si="47"/>
        <v>0</v>
      </c>
      <c r="U154" s="27" t="e">
        <f t="shared" si="56"/>
        <v>#NUM!</v>
      </c>
      <c r="V154" s="36" t="e">
        <f t="shared" si="57"/>
        <v>#NUM!</v>
      </c>
      <c r="W154" s="27">
        <f t="shared" si="48"/>
        <v>43466</v>
      </c>
      <c r="X154" s="27">
        <f t="shared" si="49"/>
        <v>0</v>
      </c>
      <c r="Y154" s="27">
        <f t="shared" si="60"/>
        <v>43101</v>
      </c>
      <c r="Z154" s="27" t="e">
        <f t="shared" si="61"/>
        <v>#DIV/0!</v>
      </c>
      <c r="AA154" s="27" t="e">
        <f t="shared" si="58"/>
        <v>#NUM!</v>
      </c>
    </row>
    <row r="155" spans="2:27" ht="19.5" customHeight="1">
      <c r="B155" s="7">
        <v>146</v>
      </c>
      <c r="C155" s="8"/>
      <c r="D155" s="8"/>
      <c r="E155" s="8"/>
      <c r="F155" s="24">
        <f t="shared" si="59"/>
        <v>0</v>
      </c>
      <c r="G155" s="24">
        <f t="shared" si="50"/>
        <v>0</v>
      </c>
      <c r="H155" s="34"/>
      <c r="I155" s="12"/>
      <c r="J155" s="6" t="e">
        <f t="shared" si="51"/>
        <v>#DIV/0!</v>
      </c>
      <c r="K155" s="51">
        <f t="shared" si="52"/>
        <v>0</v>
      </c>
      <c r="L155" s="52" t="e">
        <f t="shared" si="53"/>
        <v>#DIV/0!</v>
      </c>
      <c r="M155" s="53">
        <f t="shared" si="54"/>
        <v>0</v>
      </c>
      <c r="N155" s="22">
        <f t="shared" si="55"/>
        <v>0</v>
      </c>
      <c r="O155" s="6" t="e">
        <f t="shared" si="42"/>
        <v>#DIV/0!</v>
      </c>
      <c r="P155" s="35" t="e">
        <f t="shared" si="43"/>
        <v>#DIV/0!</v>
      </c>
      <c r="Q155" s="27">
        <f t="shared" si="44"/>
        <v>43101</v>
      </c>
      <c r="R155" s="27">
        <f t="shared" si="45"/>
        <v>0</v>
      </c>
      <c r="S155" s="27">
        <f t="shared" si="46"/>
        <v>43101</v>
      </c>
      <c r="T155" s="27">
        <f t="shared" si="47"/>
        <v>0</v>
      </c>
      <c r="U155" s="27" t="e">
        <f t="shared" si="56"/>
        <v>#NUM!</v>
      </c>
      <c r="V155" s="36" t="e">
        <f t="shared" si="57"/>
        <v>#NUM!</v>
      </c>
      <c r="W155" s="27">
        <f t="shared" si="48"/>
        <v>43466</v>
      </c>
      <c r="X155" s="27">
        <f t="shared" si="49"/>
        <v>0</v>
      </c>
      <c r="Y155" s="27">
        <f t="shared" si="60"/>
        <v>43101</v>
      </c>
      <c r="Z155" s="27" t="e">
        <f t="shared" si="61"/>
        <v>#DIV/0!</v>
      </c>
      <c r="AA155" s="27" t="e">
        <f t="shared" si="58"/>
        <v>#NUM!</v>
      </c>
    </row>
    <row r="156" spans="2:27" ht="19.5" customHeight="1">
      <c r="B156" s="7">
        <v>147</v>
      </c>
      <c r="C156" s="8"/>
      <c r="D156" s="8"/>
      <c r="E156" s="8"/>
      <c r="F156" s="24">
        <f t="shared" si="59"/>
        <v>0</v>
      </c>
      <c r="G156" s="24">
        <f t="shared" si="50"/>
        <v>0</v>
      </c>
      <c r="H156" s="34"/>
      <c r="I156" s="12"/>
      <c r="J156" s="6" t="e">
        <f t="shared" si="51"/>
        <v>#DIV/0!</v>
      </c>
      <c r="K156" s="51">
        <f t="shared" si="52"/>
        <v>0</v>
      </c>
      <c r="L156" s="52" t="e">
        <f t="shared" si="53"/>
        <v>#DIV/0!</v>
      </c>
      <c r="M156" s="53">
        <f t="shared" si="54"/>
        <v>0</v>
      </c>
      <c r="N156" s="22">
        <f t="shared" si="55"/>
        <v>0</v>
      </c>
      <c r="O156" s="6" t="e">
        <f t="shared" si="42"/>
        <v>#DIV/0!</v>
      </c>
      <c r="P156" s="35" t="e">
        <f t="shared" si="43"/>
        <v>#DIV/0!</v>
      </c>
      <c r="Q156" s="27">
        <f t="shared" si="44"/>
        <v>43101</v>
      </c>
      <c r="R156" s="27">
        <f t="shared" si="45"/>
        <v>0</v>
      </c>
      <c r="S156" s="27">
        <f t="shared" si="46"/>
        <v>43101</v>
      </c>
      <c r="T156" s="27">
        <f t="shared" si="47"/>
        <v>0</v>
      </c>
      <c r="U156" s="27" t="e">
        <f t="shared" si="56"/>
        <v>#NUM!</v>
      </c>
      <c r="V156" s="36" t="e">
        <f t="shared" si="57"/>
        <v>#NUM!</v>
      </c>
      <c r="W156" s="27">
        <f t="shared" si="48"/>
        <v>43466</v>
      </c>
      <c r="X156" s="27">
        <f t="shared" si="49"/>
        <v>0</v>
      </c>
      <c r="Y156" s="27">
        <f t="shared" si="60"/>
        <v>43101</v>
      </c>
      <c r="Z156" s="27" t="e">
        <f t="shared" si="61"/>
        <v>#DIV/0!</v>
      </c>
      <c r="AA156" s="27" t="e">
        <f t="shared" si="58"/>
        <v>#NUM!</v>
      </c>
    </row>
    <row r="157" spans="2:27" ht="19.5" customHeight="1">
      <c r="B157" s="7">
        <v>148</v>
      </c>
      <c r="C157" s="8"/>
      <c r="D157" s="8"/>
      <c r="E157" s="8"/>
      <c r="F157" s="24">
        <f t="shared" si="59"/>
        <v>0</v>
      </c>
      <c r="G157" s="24">
        <f t="shared" si="50"/>
        <v>0</v>
      </c>
      <c r="H157" s="34"/>
      <c r="I157" s="12"/>
      <c r="J157" s="6" t="e">
        <f t="shared" si="51"/>
        <v>#DIV/0!</v>
      </c>
      <c r="K157" s="51">
        <f t="shared" si="52"/>
        <v>0</v>
      </c>
      <c r="L157" s="52" t="e">
        <f t="shared" si="53"/>
        <v>#DIV/0!</v>
      </c>
      <c r="M157" s="53">
        <f t="shared" si="54"/>
        <v>0</v>
      </c>
      <c r="N157" s="22">
        <f t="shared" si="55"/>
        <v>0</v>
      </c>
      <c r="O157" s="6" t="e">
        <f t="shared" si="42"/>
        <v>#DIV/0!</v>
      </c>
      <c r="P157" s="35" t="e">
        <f t="shared" si="43"/>
        <v>#DIV/0!</v>
      </c>
      <c r="Q157" s="27">
        <f t="shared" si="44"/>
        <v>43101</v>
      </c>
      <c r="R157" s="27">
        <f t="shared" si="45"/>
        <v>0</v>
      </c>
      <c r="S157" s="27">
        <f t="shared" si="46"/>
        <v>43101</v>
      </c>
      <c r="T157" s="27">
        <f t="shared" si="47"/>
        <v>0</v>
      </c>
      <c r="U157" s="27" t="e">
        <f t="shared" si="56"/>
        <v>#NUM!</v>
      </c>
      <c r="V157" s="36" t="e">
        <f t="shared" si="57"/>
        <v>#NUM!</v>
      </c>
      <c r="W157" s="27">
        <f t="shared" si="48"/>
        <v>43466</v>
      </c>
      <c r="X157" s="27">
        <f t="shared" si="49"/>
        <v>0</v>
      </c>
      <c r="Y157" s="27">
        <f t="shared" si="60"/>
        <v>43101</v>
      </c>
      <c r="Z157" s="27" t="e">
        <f t="shared" si="61"/>
        <v>#DIV/0!</v>
      </c>
      <c r="AA157" s="27" t="e">
        <f t="shared" si="58"/>
        <v>#NUM!</v>
      </c>
    </row>
    <row r="158" spans="2:27" ht="19.5" customHeight="1">
      <c r="B158" s="7">
        <v>149</v>
      </c>
      <c r="C158" s="8"/>
      <c r="D158" s="8"/>
      <c r="E158" s="8"/>
      <c r="F158" s="24">
        <f t="shared" si="59"/>
        <v>0</v>
      </c>
      <c r="G158" s="24">
        <f t="shared" si="50"/>
        <v>0</v>
      </c>
      <c r="H158" s="34"/>
      <c r="I158" s="12"/>
      <c r="J158" s="6" t="e">
        <f t="shared" si="51"/>
        <v>#DIV/0!</v>
      </c>
      <c r="K158" s="51">
        <f t="shared" si="52"/>
        <v>0</v>
      </c>
      <c r="L158" s="52" t="e">
        <f t="shared" si="53"/>
        <v>#DIV/0!</v>
      </c>
      <c r="M158" s="53">
        <f t="shared" si="54"/>
        <v>0</v>
      </c>
      <c r="N158" s="22">
        <f t="shared" si="55"/>
        <v>0</v>
      </c>
      <c r="O158" s="6" t="e">
        <f t="shared" si="42"/>
        <v>#DIV/0!</v>
      </c>
      <c r="P158" s="35" t="e">
        <f t="shared" si="43"/>
        <v>#DIV/0!</v>
      </c>
      <c r="Q158" s="27">
        <f t="shared" si="44"/>
        <v>43101</v>
      </c>
      <c r="R158" s="27">
        <f t="shared" si="45"/>
        <v>0</v>
      </c>
      <c r="S158" s="27">
        <f t="shared" si="46"/>
        <v>43101</v>
      </c>
      <c r="T158" s="27">
        <f t="shared" si="47"/>
        <v>0</v>
      </c>
      <c r="U158" s="27" t="e">
        <f t="shared" si="56"/>
        <v>#NUM!</v>
      </c>
      <c r="V158" s="36" t="e">
        <f t="shared" si="57"/>
        <v>#NUM!</v>
      </c>
      <c r="W158" s="27">
        <f t="shared" si="48"/>
        <v>43466</v>
      </c>
      <c r="X158" s="27">
        <f t="shared" si="49"/>
        <v>0</v>
      </c>
      <c r="Y158" s="27">
        <f t="shared" si="60"/>
        <v>43101</v>
      </c>
      <c r="Z158" s="27" t="e">
        <f t="shared" si="61"/>
        <v>#DIV/0!</v>
      </c>
      <c r="AA158" s="27" t="e">
        <f t="shared" si="58"/>
        <v>#NUM!</v>
      </c>
    </row>
    <row r="159" spans="2:27" ht="19.5" customHeight="1">
      <c r="B159" s="7">
        <v>150</v>
      </c>
      <c r="C159" s="8"/>
      <c r="D159" s="8"/>
      <c r="E159" s="8"/>
      <c r="F159" s="24">
        <f t="shared" si="59"/>
        <v>0</v>
      </c>
      <c r="G159" s="24">
        <f t="shared" si="50"/>
        <v>0</v>
      </c>
      <c r="H159" s="34"/>
      <c r="I159" s="12"/>
      <c r="J159" s="6" t="e">
        <f t="shared" si="51"/>
        <v>#DIV/0!</v>
      </c>
      <c r="K159" s="51">
        <f t="shared" si="52"/>
        <v>0</v>
      </c>
      <c r="L159" s="52" t="e">
        <f t="shared" si="53"/>
        <v>#DIV/0!</v>
      </c>
      <c r="M159" s="53">
        <f t="shared" si="54"/>
        <v>0</v>
      </c>
      <c r="N159" s="22">
        <f t="shared" si="55"/>
        <v>0</v>
      </c>
      <c r="O159" s="6" t="e">
        <f t="shared" si="42"/>
        <v>#DIV/0!</v>
      </c>
      <c r="P159" s="35" t="e">
        <f t="shared" si="43"/>
        <v>#DIV/0!</v>
      </c>
      <c r="Q159" s="27">
        <f t="shared" si="44"/>
        <v>43101</v>
      </c>
      <c r="R159" s="27">
        <f t="shared" si="45"/>
        <v>0</v>
      </c>
      <c r="S159" s="27">
        <f t="shared" si="46"/>
        <v>43101</v>
      </c>
      <c r="T159" s="27">
        <f t="shared" si="47"/>
        <v>0</v>
      </c>
      <c r="U159" s="27" t="e">
        <f t="shared" si="56"/>
        <v>#NUM!</v>
      </c>
      <c r="V159" s="36" t="e">
        <f t="shared" si="57"/>
        <v>#NUM!</v>
      </c>
      <c r="W159" s="27">
        <f t="shared" si="48"/>
        <v>43466</v>
      </c>
      <c r="X159" s="27">
        <f t="shared" si="49"/>
        <v>0</v>
      </c>
      <c r="Y159" s="27">
        <f t="shared" si="60"/>
        <v>43101</v>
      </c>
      <c r="Z159" s="27" t="e">
        <f t="shared" si="61"/>
        <v>#DIV/0!</v>
      </c>
      <c r="AA159" s="27" t="e">
        <f t="shared" si="58"/>
        <v>#NUM!</v>
      </c>
    </row>
    <row r="160" spans="2:27" ht="19.5" customHeight="1">
      <c r="B160" s="7">
        <v>151</v>
      </c>
      <c r="C160" s="8"/>
      <c r="D160" s="8"/>
      <c r="E160" s="8"/>
      <c r="F160" s="24">
        <f t="shared" si="59"/>
        <v>0</v>
      </c>
      <c r="G160" s="24">
        <f t="shared" si="50"/>
        <v>0</v>
      </c>
      <c r="H160" s="34"/>
      <c r="I160" s="12"/>
      <c r="J160" s="6" t="e">
        <f t="shared" si="51"/>
        <v>#DIV/0!</v>
      </c>
      <c r="K160" s="51">
        <f t="shared" si="52"/>
        <v>0</v>
      </c>
      <c r="L160" s="52" t="e">
        <f t="shared" si="53"/>
        <v>#DIV/0!</v>
      </c>
      <c r="M160" s="53">
        <f t="shared" si="54"/>
        <v>0</v>
      </c>
      <c r="N160" s="22">
        <f t="shared" si="55"/>
        <v>0</v>
      </c>
      <c r="O160" s="6" t="e">
        <f t="shared" si="42"/>
        <v>#DIV/0!</v>
      </c>
      <c r="P160" s="35" t="e">
        <f t="shared" si="43"/>
        <v>#DIV/0!</v>
      </c>
      <c r="Q160" s="27">
        <f t="shared" si="44"/>
        <v>43101</v>
      </c>
      <c r="R160" s="27">
        <f t="shared" si="45"/>
        <v>0</v>
      </c>
      <c r="S160" s="27">
        <f t="shared" si="46"/>
        <v>43101</v>
      </c>
      <c r="T160" s="27">
        <f t="shared" si="47"/>
        <v>0</v>
      </c>
      <c r="U160" s="27" t="e">
        <f t="shared" si="56"/>
        <v>#NUM!</v>
      </c>
      <c r="V160" s="36" t="e">
        <f t="shared" si="57"/>
        <v>#NUM!</v>
      </c>
      <c r="W160" s="27">
        <f t="shared" si="48"/>
        <v>43466</v>
      </c>
      <c r="X160" s="27">
        <f t="shared" si="49"/>
        <v>0</v>
      </c>
      <c r="Y160" s="27">
        <f t="shared" si="60"/>
        <v>43101</v>
      </c>
      <c r="Z160" s="27" t="e">
        <f t="shared" si="61"/>
        <v>#DIV/0!</v>
      </c>
      <c r="AA160" s="27" t="e">
        <f t="shared" si="58"/>
        <v>#NUM!</v>
      </c>
    </row>
    <row r="161" spans="2:27" ht="19.5" customHeight="1">
      <c r="B161" s="7">
        <v>152</v>
      </c>
      <c r="C161" s="8"/>
      <c r="D161" s="8"/>
      <c r="E161" s="8"/>
      <c r="F161" s="24">
        <f t="shared" si="59"/>
        <v>0</v>
      </c>
      <c r="G161" s="24">
        <f t="shared" si="50"/>
        <v>0</v>
      </c>
      <c r="H161" s="34"/>
      <c r="I161" s="12"/>
      <c r="J161" s="6" t="e">
        <f t="shared" si="51"/>
        <v>#DIV/0!</v>
      </c>
      <c r="K161" s="51">
        <f t="shared" si="52"/>
        <v>0</v>
      </c>
      <c r="L161" s="52" t="e">
        <f t="shared" si="53"/>
        <v>#DIV/0!</v>
      </c>
      <c r="M161" s="53">
        <f t="shared" si="54"/>
        <v>0</v>
      </c>
      <c r="N161" s="22">
        <f t="shared" si="55"/>
        <v>0</v>
      </c>
      <c r="O161" s="6" t="e">
        <f t="shared" si="42"/>
        <v>#DIV/0!</v>
      </c>
      <c r="P161" s="35" t="e">
        <f t="shared" si="43"/>
        <v>#DIV/0!</v>
      </c>
      <c r="Q161" s="27">
        <f t="shared" si="44"/>
        <v>43101</v>
      </c>
      <c r="R161" s="27">
        <f t="shared" si="45"/>
        <v>0</v>
      </c>
      <c r="S161" s="27">
        <f t="shared" si="46"/>
        <v>43101</v>
      </c>
      <c r="T161" s="27">
        <f t="shared" si="47"/>
        <v>0</v>
      </c>
      <c r="U161" s="27" t="e">
        <f t="shared" si="56"/>
        <v>#NUM!</v>
      </c>
      <c r="V161" s="36" t="e">
        <f t="shared" si="57"/>
        <v>#NUM!</v>
      </c>
      <c r="W161" s="27">
        <f t="shared" si="48"/>
        <v>43466</v>
      </c>
      <c r="X161" s="27">
        <f t="shared" si="49"/>
        <v>0</v>
      </c>
      <c r="Y161" s="27">
        <f t="shared" si="60"/>
        <v>43101</v>
      </c>
      <c r="Z161" s="27" t="e">
        <f t="shared" si="61"/>
        <v>#DIV/0!</v>
      </c>
      <c r="AA161" s="27" t="e">
        <f t="shared" si="58"/>
        <v>#NUM!</v>
      </c>
    </row>
    <row r="162" spans="2:27" ht="19.5" customHeight="1">
      <c r="B162" s="7">
        <v>153</v>
      </c>
      <c r="C162" s="8"/>
      <c r="D162" s="8"/>
      <c r="E162" s="8"/>
      <c r="F162" s="24">
        <f t="shared" si="59"/>
        <v>0</v>
      </c>
      <c r="G162" s="24">
        <f t="shared" si="50"/>
        <v>0</v>
      </c>
      <c r="H162" s="34"/>
      <c r="I162" s="12"/>
      <c r="J162" s="6" t="e">
        <f t="shared" si="51"/>
        <v>#DIV/0!</v>
      </c>
      <c r="K162" s="51">
        <f t="shared" si="52"/>
        <v>0</v>
      </c>
      <c r="L162" s="52" t="e">
        <f t="shared" si="53"/>
        <v>#DIV/0!</v>
      </c>
      <c r="M162" s="53">
        <f t="shared" si="54"/>
        <v>0</v>
      </c>
      <c r="N162" s="22">
        <f t="shared" si="55"/>
        <v>0</v>
      </c>
      <c r="O162" s="6" t="e">
        <f t="shared" si="42"/>
        <v>#DIV/0!</v>
      </c>
      <c r="P162" s="35" t="e">
        <f t="shared" si="43"/>
        <v>#DIV/0!</v>
      </c>
      <c r="Q162" s="27">
        <f t="shared" si="44"/>
        <v>43101</v>
      </c>
      <c r="R162" s="27">
        <f t="shared" si="45"/>
        <v>0</v>
      </c>
      <c r="S162" s="27">
        <f t="shared" si="46"/>
        <v>43101</v>
      </c>
      <c r="T162" s="27">
        <f t="shared" si="47"/>
        <v>0</v>
      </c>
      <c r="U162" s="27" t="e">
        <f t="shared" si="56"/>
        <v>#NUM!</v>
      </c>
      <c r="V162" s="36" t="e">
        <f t="shared" si="57"/>
        <v>#NUM!</v>
      </c>
      <c r="W162" s="27">
        <f t="shared" si="48"/>
        <v>43466</v>
      </c>
      <c r="X162" s="27">
        <f t="shared" si="49"/>
        <v>0</v>
      </c>
      <c r="Y162" s="27">
        <f t="shared" si="60"/>
        <v>43101</v>
      </c>
      <c r="Z162" s="27" t="e">
        <f t="shared" si="61"/>
        <v>#DIV/0!</v>
      </c>
      <c r="AA162" s="27" t="e">
        <f t="shared" si="58"/>
        <v>#NUM!</v>
      </c>
    </row>
    <row r="163" spans="2:27" ht="19.5" customHeight="1">
      <c r="B163" s="7">
        <v>154</v>
      </c>
      <c r="C163" s="8"/>
      <c r="D163" s="8"/>
      <c r="E163" s="8"/>
      <c r="F163" s="24">
        <f t="shared" si="59"/>
        <v>0</v>
      </c>
      <c r="G163" s="24">
        <f t="shared" si="50"/>
        <v>0</v>
      </c>
      <c r="H163" s="34"/>
      <c r="I163" s="12"/>
      <c r="J163" s="6" t="e">
        <f t="shared" si="51"/>
        <v>#DIV/0!</v>
      </c>
      <c r="K163" s="51">
        <f t="shared" si="52"/>
        <v>0</v>
      </c>
      <c r="L163" s="52" t="e">
        <f t="shared" si="53"/>
        <v>#DIV/0!</v>
      </c>
      <c r="M163" s="53">
        <f t="shared" si="54"/>
        <v>0</v>
      </c>
      <c r="N163" s="22">
        <f t="shared" si="55"/>
        <v>0</v>
      </c>
      <c r="O163" s="6" t="e">
        <f t="shared" si="42"/>
        <v>#DIV/0!</v>
      </c>
      <c r="P163" s="35" t="e">
        <f t="shared" si="43"/>
        <v>#DIV/0!</v>
      </c>
      <c r="Q163" s="27">
        <f t="shared" si="44"/>
        <v>43101</v>
      </c>
      <c r="R163" s="27">
        <f t="shared" si="45"/>
        <v>0</v>
      </c>
      <c r="S163" s="27">
        <f t="shared" si="46"/>
        <v>43101</v>
      </c>
      <c r="T163" s="27">
        <f t="shared" si="47"/>
        <v>0</v>
      </c>
      <c r="U163" s="27" t="e">
        <f t="shared" si="56"/>
        <v>#NUM!</v>
      </c>
      <c r="V163" s="36" t="e">
        <f t="shared" si="57"/>
        <v>#NUM!</v>
      </c>
      <c r="W163" s="27">
        <f t="shared" si="48"/>
        <v>43466</v>
      </c>
      <c r="X163" s="27">
        <f t="shared" si="49"/>
        <v>0</v>
      </c>
      <c r="Y163" s="27">
        <f t="shared" si="60"/>
        <v>43101</v>
      </c>
      <c r="Z163" s="27" t="e">
        <f t="shared" si="61"/>
        <v>#DIV/0!</v>
      </c>
      <c r="AA163" s="27" t="e">
        <f t="shared" si="58"/>
        <v>#NUM!</v>
      </c>
    </row>
    <row r="164" spans="2:27" ht="19.5" customHeight="1">
      <c r="B164" s="7">
        <v>155</v>
      </c>
      <c r="C164" s="8"/>
      <c r="D164" s="8"/>
      <c r="E164" s="8"/>
      <c r="F164" s="24">
        <f t="shared" si="59"/>
        <v>0</v>
      </c>
      <c r="G164" s="24">
        <f t="shared" si="50"/>
        <v>0</v>
      </c>
      <c r="H164" s="34"/>
      <c r="I164" s="12"/>
      <c r="J164" s="6" t="e">
        <f t="shared" si="51"/>
        <v>#DIV/0!</v>
      </c>
      <c r="K164" s="51">
        <f t="shared" si="52"/>
        <v>0</v>
      </c>
      <c r="L164" s="52" t="e">
        <f t="shared" si="53"/>
        <v>#DIV/0!</v>
      </c>
      <c r="M164" s="53">
        <f t="shared" si="54"/>
        <v>0</v>
      </c>
      <c r="N164" s="22">
        <f t="shared" si="55"/>
        <v>0</v>
      </c>
      <c r="O164" s="6" t="e">
        <f t="shared" si="42"/>
        <v>#DIV/0!</v>
      </c>
      <c r="P164" s="35" t="e">
        <f t="shared" si="43"/>
        <v>#DIV/0!</v>
      </c>
      <c r="Q164" s="27">
        <f t="shared" si="44"/>
        <v>43101</v>
      </c>
      <c r="R164" s="27">
        <f t="shared" si="45"/>
        <v>0</v>
      </c>
      <c r="S164" s="27">
        <f t="shared" si="46"/>
        <v>43101</v>
      </c>
      <c r="T164" s="27">
        <f t="shared" si="47"/>
        <v>0</v>
      </c>
      <c r="U164" s="27" t="e">
        <f t="shared" si="56"/>
        <v>#NUM!</v>
      </c>
      <c r="V164" s="36" t="e">
        <f t="shared" si="57"/>
        <v>#NUM!</v>
      </c>
      <c r="W164" s="27">
        <f t="shared" si="48"/>
        <v>43466</v>
      </c>
      <c r="X164" s="27">
        <f t="shared" si="49"/>
        <v>0</v>
      </c>
      <c r="Y164" s="27">
        <f t="shared" si="60"/>
        <v>43101</v>
      </c>
      <c r="Z164" s="27" t="e">
        <f t="shared" si="61"/>
        <v>#DIV/0!</v>
      </c>
      <c r="AA164" s="27" t="e">
        <f t="shared" si="58"/>
        <v>#NUM!</v>
      </c>
    </row>
    <row r="165" spans="2:27" ht="19.5" customHeight="1">
      <c r="B165" s="7">
        <v>156</v>
      </c>
      <c r="C165" s="8"/>
      <c r="D165" s="8"/>
      <c r="E165" s="8"/>
      <c r="F165" s="24">
        <f t="shared" si="59"/>
        <v>0</v>
      </c>
      <c r="G165" s="24">
        <f t="shared" si="50"/>
        <v>0</v>
      </c>
      <c r="H165" s="34"/>
      <c r="I165" s="12"/>
      <c r="J165" s="6" t="e">
        <f t="shared" si="51"/>
        <v>#DIV/0!</v>
      </c>
      <c r="K165" s="51">
        <f t="shared" si="52"/>
        <v>0</v>
      </c>
      <c r="L165" s="52" t="e">
        <f t="shared" si="53"/>
        <v>#DIV/0!</v>
      </c>
      <c r="M165" s="53">
        <f t="shared" si="54"/>
        <v>0</v>
      </c>
      <c r="N165" s="22">
        <f t="shared" si="55"/>
        <v>0</v>
      </c>
      <c r="O165" s="6" t="e">
        <f t="shared" si="42"/>
        <v>#DIV/0!</v>
      </c>
      <c r="P165" s="35" t="e">
        <f t="shared" si="43"/>
        <v>#DIV/0!</v>
      </c>
      <c r="Q165" s="27">
        <f t="shared" si="44"/>
        <v>43101</v>
      </c>
      <c r="R165" s="27">
        <f t="shared" si="45"/>
        <v>0</v>
      </c>
      <c r="S165" s="27">
        <f t="shared" si="46"/>
        <v>43101</v>
      </c>
      <c r="T165" s="27">
        <f t="shared" si="47"/>
        <v>0</v>
      </c>
      <c r="U165" s="27" t="e">
        <f t="shared" si="56"/>
        <v>#NUM!</v>
      </c>
      <c r="V165" s="36" t="e">
        <f t="shared" si="57"/>
        <v>#NUM!</v>
      </c>
      <c r="W165" s="27">
        <f t="shared" si="48"/>
        <v>43466</v>
      </c>
      <c r="X165" s="27">
        <f t="shared" si="49"/>
        <v>0</v>
      </c>
      <c r="Y165" s="27">
        <f t="shared" si="60"/>
        <v>43101</v>
      </c>
      <c r="Z165" s="27" t="e">
        <f t="shared" si="61"/>
        <v>#DIV/0!</v>
      </c>
      <c r="AA165" s="27" t="e">
        <f t="shared" si="58"/>
        <v>#NUM!</v>
      </c>
    </row>
    <row r="166" spans="2:27" ht="19.5" customHeight="1">
      <c r="B166" s="7">
        <v>157</v>
      </c>
      <c r="C166" s="8"/>
      <c r="D166" s="8"/>
      <c r="E166" s="8"/>
      <c r="F166" s="24">
        <f t="shared" si="59"/>
        <v>0</v>
      </c>
      <c r="G166" s="24">
        <f t="shared" si="50"/>
        <v>0</v>
      </c>
      <c r="H166" s="34"/>
      <c r="I166" s="12"/>
      <c r="J166" s="6" t="e">
        <f t="shared" si="51"/>
        <v>#DIV/0!</v>
      </c>
      <c r="K166" s="51">
        <f t="shared" si="52"/>
        <v>0</v>
      </c>
      <c r="L166" s="52" t="e">
        <f t="shared" si="53"/>
        <v>#DIV/0!</v>
      </c>
      <c r="M166" s="53">
        <f t="shared" si="54"/>
        <v>0</v>
      </c>
      <c r="N166" s="22">
        <f t="shared" si="55"/>
        <v>0</v>
      </c>
      <c r="O166" s="6" t="e">
        <f t="shared" si="42"/>
        <v>#DIV/0!</v>
      </c>
      <c r="P166" s="35" t="e">
        <f t="shared" si="43"/>
        <v>#DIV/0!</v>
      </c>
      <c r="Q166" s="27">
        <f t="shared" si="44"/>
        <v>43101</v>
      </c>
      <c r="R166" s="27">
        <f t="shared" si="45"/>
        <v>0</v>
      </c>
      <c r="S166" s="27">
        <f t="shared" si="46"/>
        <v>43101</v>
      </c>
      <c r="T166" s="27">
        <f t="shared" si="47"/>
        <v>0</v>
      </c>
      <c r="U166" s="27" t="e">
        <f t="shared" si="56"/>
        <v>#NUM!</v>
      </c>
      <c r="V166" s="36" t="e">
        <f t="shared" si="57"/>
        <v>#NUM!</v>
      </c>
      <c r="W166" s="27">
        <f t="shared" si="48"/>
        <v>43466</v>
      </c>
      <c r="X166" s="27">
        <f t="shared" si="49"/>
        <v>0</v>
      </c>
      <c r="Y166" s="27">
        <f t="shared" si="60"/>
        <v>43101</v>
      </c>
      <c r="Z166" s="27" t="e">
        <f t="shared" si="61"/>
        <v>#DIV/0!</v>
      </c>
      <c r="AA166" s="27" t="e">
        <f t="shared" si="58"/>
        <v>#NUM!</v>
      </c>
    </row>
    <row r="167" spans="2:27" ht="19.5" customHeight="1">
      <c r="B167" s="7">
        <v>158</v>
      </c>
      <c r="C167" s="8"/>
      <c r="D167" s="8"/>
      <c r="E167" s="8"/>
      <c r="F167" s="24">
        <f t="shared" si="59"/>
        <v>0</v>
      </c>
      <c r="G167" s="24">
        <f t="shared" si="50"/>
        <v>0</v>
      </c>
      <c r="H167" s="34"/>
      <c r="I167" s="12"/>
      <c r="J167" s="6" t="e">
        <f t="shared" si="51"/>
        <v>#DIV/0!</v>
      </c>
      <c r="K167" s="51">
        <f t="shared" si="52"/>
        <v>0</v>
      </c>
      <c r="L167" s="52" t="e">
        <f t="shared" si="53"/>
        <v>#DIV/0!</v>
      </c>
      <c r="M167" s="53">
        <f t="shared" si="54"/>
        <v>0</v>
      </c>
      <c r="N167" s="22">
        <f t="shared" si="55"/>
        <v>0</v>
      </c>
      <c r="O167" s="6" t="e">
        <f t="shared" si="42"/>
        <v>#DIV/0!</v>
      </c>
      <c r="P167" s="35" t="e">
        <f t="shared" si="43"/>
        <v>#DIV/0!</v>
      </c>
      <c r="Q167" s="27">
        <f t="shared" si="44"/>
        <v>43101</v>
      </c>
      <c r="R167" s="27">
        <f t="shared" si="45"/>
        <v>0</v>
      </c>
      <c r="S167" s="27">
        <f t="shared" si="46"/>
        <v>43101</v>
      </c>
      <c r="T167" s="27">
        <f t="shared" si="47"/>
        <v>0</v>
      </c>
      <c r="U167" s="27" t="e">
        <f t="shared" si="56"/>
        <v>#NUM!</v>
      </c>
      <c r="V167" s="36" t="e">
        <f t="shared" si="57"/>
        <v>#NUM!</v>
      </c>
      <c r="W167" s="27">
        <f t="shared" si="48"/>
        <v>43466</v>
      </c>
      <c r="X167" s="27">
        <f t="shared" si="49"/>
        <v>0</v>
      </c>
      <c r="Y167" s="27">
        <f t="shared" si="60"/>
        <v>43101</v>
      </c>
      <c r="Z167" s="27" t="e">
        <f t="shared" si="61"/>
        <v>#DIV/0!</v>
      </c>
      <c r="AA167" s="27" t="e">
        <f t="shared" si="58"/>
        <v>#NUM!</v>
      </c>
    </row>
    <row r="168" spans="2:27" ht="19.5" customHeight="1">
      <c r="B168" s="7">
        <v>159</v>
      </c>
      <c r="C168" s="8"/>
      <c r="D168" s="8"/>
      <c r="E168" s="8"/>
      <c r="F168" s="24">
        <f t="shared" si="59"/>
        <v>0</v>
      </c>
      <c r="G168" s="24">
        <f t="shared" si="50"/>
        <v>0</v>
      </c>
      <c r="H168" s="34"/>
      <c r="I168" s="12"/>
      <c r="J168" s="6" t="e">
        <f t="shared" si="51"/>
        <v>#DIV/0!</v>
      </c>
      <c r="K168" s="51">
        <f t="shared" si="52"/>
        <v>0</v>
      </c>
      <c r="L168" s="52" t="e">
        <f t="shared" si="53"/>
        <v>#DIV/0!</v>
      </c>
      <c r="M168" s="53">
        <f t="shared" si="54"/>
        <v>0</v>
      </c>
      <c r="N168" s="22">
        <f t="shared" si="55"/>
        <v>0</v>
      </c>
      <c r="O168" s="6" t="e">
        <f t="shared" si="42"/>
        <v>#DIV/0!</v>
      </c>
      <c r="P168" s="35" t="e">
        <f t="shared" si="43"/>
        <v>#DIV/0!</v>
      </c>
      <c r="Q168" s="27">
        <f t="shared" si="44"/>
        <v>43101</v>
      </c>
      <c r="R168" s="27">
        <f t="shared" si="45"/>
        <v>0</v>
      </c>
      <c r="S168" s="27">
        <f t="shared" si="46"/>
        <v>43101</v>
      </c>
      <c r="T168" s="27">
        <f t="shared" si="47"/>
        <v>0</v>
      </c>
      <c r="U168" s="27" t="e">
        <f t="shared" si="56"/>
        <v>#NUM!</v>
      </c>
      <c r="V168" s="36" t="e">
        <f t="shared" si="57"/>
        <v>#NUM!</v>
      </c>
      <c r="W168" s="27">
        <f t="shared" si="48"/>
        <v>43466</v>
      </c>
      <c r="X168" s="27">
        <f t="shared" si="49"/>
        <v>0</v>
      </c>
      <c r="Y168" s="27">
        <f t="shared" si="60"/>
        <v>43101</v>
      </c>
      <c r="Z168" s="27" t="e">
        <f t="shared" si="61"/>
        <v>#DIV/0!</v>
      </c>
      <c r="AA168" s="27" t="e">
        <f t="shared" si="58"/>
        <v>#NUM!</v>
      </c>
    </row>
    <row r="169" spans="2:27" ht="19.5" customHeight="1">
      <c r="B169" s="7">
        <v>160</v>
      </c>
      <c r="C169" s="8"/>
      <c r="D169" s="8"/>
      <c r="E169" s="8"/>
      <c r="F169" s="24">
        <f t="shared" si="59"/>
        <v>0</v>
      </c>
      <c r="G169" s="24">
        <f t="shared" si="50"/>
        <v>0</v>
      </c>
      <c r="H169" s="34"/>
      <c r="I169" s="12"/>
      <c r="J169" s="6" t="e">
        <f t="shared" si="51"/>
        <v>#DIV/0!</v>
      </c>
      <c r="K169" s="51">
        <f t="shared" si="52"/>
        <v>0</v>
      </c>
      <c r="L169" s="52" t="e">
        <f t="shared" si="53"/>
        <v>#DIV/0!</v>
      </c>
      <c r="M169" s="53">
        <f t="shared" si="54"/>
        <v>0</v>
      </c>
      <c r="N169" s="22">
        <f t="shared" si="55"/>
        <v>0</v>
      </c>
      <c r="O169" s="6" t="e">
        <f t="shared" si="42"/>
        <v>#DIV/0!</v>
      </c>
      <c r="P169" s="35" t="e">
        <f t="shared" si="43"/>
        <v>#DIV/0!</v>
      </c>
      <c r="Q169" s="27">
        <f t="shared" si="44"/>
        <v>43101</v>
      </c>
      <c r="R169" s="27">
        <f t="shared" si="45"/>
        <v>0</v>
      </c>
      <c r="S169" s="27">
        <f t="shared" si="46"/>
        <v>43101</v>
      </c>
      <c r="T169" s="27">
        <f t="shared" si="47"/>
        <v>0</v>
      </c>
      <c r="U169" s="27" t="e">
        <f t="shared" si="56"/>
        <v>#NUM!</v>
      </c>
      <c r="V169" s="36" t="e">
        <f t="shared" si="57"/>
        <v>#NUM!</v>
      </c>
      <c r="W169" s="27">
        <f t="shared" si="48"/>
        <v>43466</v>
      </c>
      <c r="X169" s="27">
        <f t="shared" si="49"/>
        <v>0</v>
      </c>
      <c r="Y169" s="27">
        <f t="shared" si="60"/>
        <v>43101</v>
      </c>
      <c r="Z169" s="27" t="e">
        <f t="shared" si="61"/>
        <v>#DIV/0!</v>
      </c>
      <c r="AA169" s="27" t="e">
        <f t="shared" si="58"/>
        <v>#NUM!</v>
      </c>
    </row>
    <row r="170" spans="2:27" ht="19.5" customHeight="1">
      <c r="B170" s="7">
        <v>161</v>
      </c>
      <c r="C170" s="8"/>
      <c r="D170" s="8"/>
      <c r="E170" s="8"/>
      <c r="F170" s="24">
        <f t="shared" si="59"/>
        <v>0</v>
      </c>
      <c r="G170" s="24">
        <f t="shared" si="50"/>
        <v>0</v>
      </c>
      <c r="H170" s="34"/>
      <c r="I170" s="12"/>
      <c r="J170" s="6" t="e">
        <f t="shared" si="51"/>
        <v>#DIV/0!</v>
      </c>
      <c r="K170" s="51">
        <f t="shared" si="52"/>
        <v>0</v>
      </c>
      <c r="L170" s="52" t="e">
        <f t="shared" si="53"/>
        <v>#DIV/0!</v>
      </c>
      <c r="M170" s="53">
        <f t="shared" si="54"/>
        <v>0</v>
      </c>
      <c r="N170" s="22">
        <f t="shared" si="55"/>
        <v>0</v>
      </c>
      <c r="O170" s="6" t="e">
        <f t="shared" ref="O170:O201" si="62">(N170/F170)</f>
        <v>#DIV/0!</v>
      </c>
      <c r="P170" s="35" t="e">
        <f t="shared" si="43"/>
        <v>#DIV/0!</v>
      </c>
      <c r="Q170" s="27">
        <f t="shared" si="44"/>
        <v>43101</v>
      </c>
      <c r="R170" s="27">
        <f t="shared" si="45"/>
        <v>0</v>
      </c>
      <c r="S170" s="27">
        <f t="shared" si="46"/>
        <v>43101</v>
      </c>
      <c r="T170" s="27">
        <f t="shared" si="47"/>
        <v>0</v>
      </c>
      <c r="U170" s="27" t="e">
        <f t="shared" si="56"/>
        <v>#NUM!</v>
      </c>
      <c r="V170" s="36" t="e">
        <f t="shared" si="57"/>
        <v>#NUM!</v>
      </c>
      <c r="W170" s="27">
        <f t="shared" si="48"/>
        <v>43466</v>
      </c>
      <c r="X170" s="27">
        <f t="shared" si="49"/>
        <v>0</v>
      </c>
      <c r="Y170" s="27">
        <f t="shared" si="60"/>
        <v>43101</v>
      </c>
      <c r="Z170" s="27" t="e">
        <f t="shared" si="61"/>
        <v>#DIV/0!</v>
      </c>
      <c r="AA170" s="27" t="e">
        <f t="shared" si="58"/>
        <v>#NUM!</v>
      </c>
    </row>
    <row r="171" spans="2:27" ht="19.5" customHeight="1">
      <c r="B171" s="7">
        <v>162</v>
      </c>
      <c r="C171" s="8"/>
      <c r="D171" s="8"/>
      <c r="E171" s="8"/>
      <c r="F171" s="24">
        <f t="shared" si="59"/>
        <v>0</v>
      </c>
      <c r="G171" s="24">
        <f t="shared" si="50"/>
        <v>0</v>
      </c>
      <c r="H171" s="34"/>
      <c r="I171" s="12"/>
      <c r="J171" s="6" t="e">
        <f t="shared" si="51"/>
        <v>#DIV/0!</v>
      </c>
      <c r="K171" s="51">
        <f t="shared" si="52"/>
        <v>0</v>
      </c>
      <c r="L171" s="52" t="e">
        <f t="shared" si="53"/>
        <v>#DIV/0!</v>
      </c>
      <c r="M171" s="53">
        <f t="shared" si="54"/>
        <v>0</v>
      </c>
      <c r="N171" s="22">
        <f t="shared" si="55"/>
        <v>0</v>
      </c>
      <c r="O171" s="6" t="e">
        <f t="shared" si="62"/>
        <v>#DIV/0!</v>
      </c>
      <c r="P171" s="35" t="e">
        <f t="shared" si="43"/>
        <v>#DIV/0!</v>
      </c>
      <c r="Q171" s="27">
        <f t="shared" si="44"/>
        <v>43101</v>
      </c>
      <c r="R171" s="27">
        <f t="shared" si="45"/>
        <v>0</v>
      </c>
      <c r="S171" s="27">
        <f t="shared" si="46"/>
        <v>43101</v>
      </c>
      <c r="T171" s="27">
        <f t="shared" si="47"/>
        <v>0</v>
      </c>
      <c r="U171" s="27" t="e">
        <f t="shared" si="56"/>
        <v>#NUM!</v>
      </c>
      <c r="V171" s="36" t="e">
        <f t="shared" si="57"/>
        <v>#NUM!</v>
      </c>
      <c r="W171" s="27">
        <f t="shared" si="48"/>
        <v>43466</v>
      </c>
      <c r="X171" s="27">
        <f t="shared" si="49"/>
        <v>0</v>
      </c>
      <c r="Y171" s="27">
        <f t="shared" si="60"/>
        <v>43101</v>
      </c>
      <c r="Z171" s="27" t="e">
        <f t="shared" si="61"/>
        <v>#DIV/0!</v>
      </c>
      <c r="AA171" s="27" t="e">
        <f t="shared" si="58"/>
        <v>#NUM!</v>
      </c>
    </row>
    <row r="172" spans="2:27" ht="19.5" customHeight="1">
      <c r="B172" s="7">
        <v>163</v>
      </c>
      <c r="C172" s="8"/>
      <c r="D172" s="8"/>
      <c r="E172" s="8"/>
      <c r="F172" s="24">
        <f t="shared" si="59"/>
        <v>0</v>
      </c>
      <c r="G172" s="24">
        <f t="shared" si="50"/>
        <v>0</v>
      </c>
      <c r="H172" s="34"/>
      <c r="I172" s="12"/>
      <c r="J172" s="6" t="e">
        <f t="shared" si="51"/>
        <v>#DIV/0!</v>
      </c>
      <c r="K172" s="51">
        <f t="shared" si="52"/>
        <v>0</v>
      </c>
      <c r="L172" s="52" t="e">
        <f t="shared" si="53"/>
        <v>#DIV/0!</v>
      </c>
      <c r="M172" s="53">
        <f t="shared" si="54"/>
        <v>0</v>
      </c>
      <c r="N172" s="22">
        <f t="shared" si="55"/>
        <v>0</v>
      </c>
      <c r="O172" s="6" t="e">
        <f t="shared" si="62"/>
        <v>#DIV/0!</v>
      </c>
      <c r="P172" s="35" t="e">
        <f t="shared" si="43"/>
        <v>#DIV/0!</v>
      </c>
      <c r="Q172" s="27">
        <f t="shared" si="44"/>
        <v>43101</v>
      </c>
      <c r="R172" s="27">
        <f t="shared" si="45"/>
        <v>0</v>
      </c>
      <c r="S172" s="27">
        <f t="shared" si="46"/>
        <v>43101</v>
      </c>
      <c r="T172" s="27">
        <f t="shared" si="47"/>
        <v>0</v>
      </c>
      <c r="U172" s="27" t="e">
        <f t="shared" si="56"/>
        <v>#NUM!</v>
      </c>
      <c r="V172" s="36" t="e">
        <f t="shared" si="57"/>
        <v>#NUM!</v>
      </c>
      <c r="W172" s="27">
        <f t="shared" si="48"/>
        <v>43466</v>
      </c>
      <c r="X172" s="27">
        <f t="shared" si="49"/>
        <v>0</v>
      </c>
      <c r="Y172" s="27">
        <f t="shared" si="60"/>
        <v>43101</v>
      </c>
      <c r="Z172" s="27" t="e">
        <f t="shared" si="61"/>
        <v>#DIV/0!</v>
      </c>
      <c r="AA172" s="27" t="e">
        <f t="shared" si="58"/>
        <v>#NUM!</v>
      </c>
    </row>
    <row r="173" spans="2:27" ht="19.5" customHeight="1">
      <c r="B173" s="7">
        <v>164</v>
      </c>
      <c r="C173" s="8"/>
      <c r="D173" s="8"/>
      <c r="E173" s="8"/>
      <c r="F173" s="24">
        <f t="shared" si="59"/>
        <v>0</v>
      </c>
      <c r="G173" s="24">
        <f t="shared" si="50"/>
        <v>0</v>
      </c>
      <c r="H173" s="34"/>
      <c r="I173" s="12"/>
      <c r="J173" s="6" t="e">
        <f t="shared" si="51"/>
        <v>#DIV/0!</v>
      </c>
      <c r="K173" s="51">
        <f t="shared" si="52"/>
        <v>0</v>
      </c>
      <c r="L173" s="52" t="e">
        <f t="shared" si="53"/>
        <v>#DIV/0!</v>
      </c>
      <c r="M173" s="53">
        <f t="shared" si="54"/>
        <v>0</v>
      </c>
      <c r="N173" s="22">
        <f t="shared" si="55"/>
        <v>0</v>
      </c>
      <c r="O173" s="6" t="e">
        <f t="shared" si="62"/>
        <v>#DIV/0!</v>
      </c>
      <c r="P173" s="35" t="e">
        <f t="shared" si="43"/>
        <v>#DIV/0!</v>
      </c>
      <c r="Q173" s="27">
        <f t="shared" si="44"/>
        <v>43101</v>
      </c>
      <c r="R173" s="27">
        <f t="shared" si="45"/>
        <v>0</v>
      </c>
      <c r="S173" s="27">
        <f t="shared" si="46"/>
        <v>43101</v>
      </c>
      <c r="T173" s="27">
        <f t="shared" si="47"/>
        <v>0</v>
      </c>
      <c r="U173" s="27" t="e">
        <f t="shared" si="56"/>
        <v>#NUM!</v>
      </c>
      <c r="V173" s="36" t="e">
        <f t="shared" si="57"/>
        <v>#NUM!</v>
      </c>
      <c r="W173" s="27">
        <f t="shared" si="48"/>
        <v>43466</v>
      </c>
      <c r="X173" s="27">
        <f t="shared" si="49"/>
        <v>0</v>
      </c>
      <c r="Y173" s="27">
        <f t="shared" si="60"/>
        <v>43101</v>
      </c>
      <c r="Z173" s="27" t="e">
        <f t="shared" si="61"/>
        <v>#DIV/0!</v>
      </c>
      <c r="AA173" s="27" t="e">
        <f t="shared" si="58"/>
        <v>#NUM!</v>
      </c>
    </row>
    <row r="174" spans="2:27" ht="19.5" customHeight="1">
      <c r="B174" s="7">
        <v>165</v>
      </c>
      <c r="C174" s="8"/>
      <c r="D174" s="8"/>
      <c r="E174" s="8"/>
      <c r="F174" s="24">
        <f t="shared" si="59"/>
        <v>0</v>
      </c>
      <c r="G174" s="24">
        <f t="shared" si="50"/>
        <v>0</v>
      </c>
      <c r="H174" s="34"/>
      <c r="I174" s="12"/>
      <c r="J174" s="6" t="e">
        <f t="shared" si="51"/>
        <v>#DIV/0!</v>
      </c>
      <c r="K174" s="51">
        <f t="shared" si="52"/>
        <v>0</v>
      </c>
      <c r="L174" s="52" t="e">
        <f t="shared" si="53"/>
        <v>#DIV/0!</v>
      </c>
      <c r="M174" s="53">
        <f t="shared" si="54"/>
        <v>0</v>
      </c>
      <c r="N174" s="22">
        <f t="shared" si="55"/>
        <v>0</v>
      </c>
      <c r="O174" s="6" t="e">
        <f t="shared" si="62"/>
        <v>#DIV/0!</v>
      </c>
      <c r="P174" s="35" t="e">
        <f t="shared" si="43"/>
        <v>#DIV/0!</v>
      </c>
      <c r="Q174" s="27">
        <f t="shared" si="44"/>
        <v>43101</v>
      </c>
      <c r="R174" s="27">
        <f t="shared" si="45"/>
        <v>0</v>
      </c>
      <c r="S174" s="27">
        <f t="shared" si="46"/>
        <v>43101</v>
      </c>
      <c r="T174" s="27">
        <f t="shared" si="47"/>
        <v>0</v>
      </c>
      <c r="U174" s="27" t="e">
        <f t="shared" si="56"/>
        <v>#NUM!</v>
      </c>
      <c r="V174" s="36" t="e">
        <f t="shared" si="57"/>
        <v>#NUM!</v>
      </c>
      <c r="W174" s="27">
        <f t="shared" si="48"/>
        <v>43466</v>
      </c>
      <c r="X174" s="27">
        <f t="shared" si="49"/>
        <v>0</v>
      </c>
      <c r="Y174" s="27">
        <f t="shared" si="60"/>
        <v>43101</v>
      </c>
      <c r="Z174" s="27" t="e">
        <f t="shared" si="61"/>
        <v>#DIV/0!</v>
      </c>
      <c r="AA174" s="27" t="e">
        <f t="shared" si="58"/>
        <v>#NUM!</v>
      </c>
    </row>
    <row r="175" spans="2:27" ht="19.5" customHeight="1">
      <c r="B175" s="7">
        <v>166</v>
      </c>
      <c r="C175" s="8"/>
      <c r="D175" s="8"/>
      <c r="E175" s="8"/>
      <c r="F175" s="24">
        <f t="shared" si="59"/>
        <v>0</v>
      </c>
      <c r="G175" s="24">
        <f t="shared" si="50"/>
        <v>0</v>
      </c>
      <c r="H175" s="34"/>
      <c r="I175" s="12"/>
      <c r="J175" s="6" t="e">
        <f t="shared" si="51"/>
        <v>#DIV/0!</v>
      </c>
      <c r="K175" s="51">
        <f t="shared" si="52"/>
        <v>0</v>
      </c>
      <c r="L175" s="52" t="e">
        <f t="shared" si="53"/>
        <v>#DIV/0!</v>
      </c>
      <c r="M175" s="53">
        <f t="shared" si="54"/>
        <v>0</v>
      </c>
      <c r="N175" s="22">
        <f t="shared" si="55"/>
        <v>0</v>
      </c>
      <c r="O175" s="6" t="e">
        <f t="shared" si="62"/>
        <v>#DIV/0!</v>
      </c>
      <c r="P175" s="35" t="e">
        <f t="shared" si="43"/>
        <v>#DIV/0!</v>
      </c>
      <c r="Q175" s="27">
        <f t="shared" si="44"/>
        <v>43101</v>
      </c>
      <c r="R175" s="27">
        <f t="shared" si="45"/>
        <v>0</v>
      </c>
      <c r="S175" s="27">
        <f t="shared" si="46"/>
        <v>43101</v>
      </c>
      <c r="T175" s="27">
        <f t="shared" si="47"/>
        <v>0</v>
      </c>
      <c r="U175" s="27" t="e">
        <f t="shared" si="56"/>
        <v>#NUM!</v>
      </c>
      <c r="V175" s="36" t="e">
        <f t="shared" si="57"/>
        <v>#NUM!</v>
      </c>
      <c r="W175" s="27">
        <f t="shared" si="48"/>
        <v>43466</v>
      </c>
      <c r="X175" s="27">
        <f t="shared" si="49"/>
        <v>0</v>
      </c>
      <c r="Y175" s="27">
        <f t="shared" si="60"/>
        <v>43101</v>
      </c>
      <c r="Z175" s="27" t="e">
        <f t="shared" si="61"/>
        <v>#DIV/0!</v>
      </c>
      <c r="AA175" s="27" t="e">
        <f t="shared" si="58"/>
        <v>#NUM!</v>
      </c>
    </row>
    <row r="176" spans="2:27" ht="19.5" customHeight="1">
      <c r="B176" s="7">
        <v>167</v>
      </c>
      <c r="C176" s="8"/>
      <c r="D176" s="8"/>
      <c r="E176" s="8"/>
      <c r="F176" s="24">
        <f t="shared" si="59"/>
        <v>0</v>
      </c>
      <c r="G176" s="24">
        <f t="shared" si="50"/>
        <v>0</v>
      </c>
      <c r="H176" s="34"/>
      <c r="I176" s="12"/>
      <c r="J176" s="6" t="e">
        <f t="shared" si="51"/>
        <v>#DIV/0!</v>
      </c>
      <c r="K176" s="51">
        <f t="shared" si="52"/>
        <v>0</v>
      </c>
      <c r="L176" s="52" t="e">
        <f t="shared" si="53"/>
        <v>#DIV/0!</v>
      </c>
      <c r="M176" s="53">
        <f t="shared" si="54"/>
        <v>0</v>
      </c>
      <c r="N176" s="22">
        <f t="shared" si="55"/>
        <v>0</v>
      </c>
      <c r="O176" s="6" t="e">
        <f t="shared" si="62"/>
        <v>#DIV/0!</v>
      </c>
      <c r="P176" s="35" t="e">
        <f t="shared" si="43"/>
        <v>#DIV/0!</v>
      </c>
      <c r="Q176" s="27">
        <f t="shared" si="44"/>
        <v>43101</v>
      </c>
      <c r="R176" s="27">
        <f t="shared" si="45"/>
        <v>0</v>
      </c>
      <c r="S176" s="27">
        <f t="shared" si="46"/>
        <v>43101</v>
      </c>
      <c r="T176" s="27">
        <f t="shared" si="47"/>
        <v>0</v>
      </c>
      <c r="U176" s="27" t="e">
        <f t="shared" si="56"/>
        <v>#NUM!</v>
      </c>
      <c r="V176" s="36" t="e">
        <f t="shared" si="57"/>
        <v>#NUM!</v>
      </c>
      <c r="W176" s="27">
        <f t="shared" si="48"/>
        <v>43466</v>
      </c>
      <c r="X176" s="27">
        <f t="shared" si="49"/>
        <v>0</v>
      </c>
      <c r="Y176" s="27">
        <f t="shared" si="60"/>
        <v>43101</v>
      </c>
      <c r="Z176" s="27" t="e">
        <f t="shared" si="61"/>
        <v>#DIV/0!</v>
      </c>
      <c r="AA176" s="27" t="e">
        <f t="shared" si="58"/>
        <v>#NUM!</v>
      </c>
    </row>
    <row r="177" spans="2:27" ht="19.5" customHeight="1">
      <c r="B177" s="7">
        <v>168</v>
      </c>
      <c r="C177" s="8"/>
      <c r="D177" s="8"/>
      <c r="E177" s="8"/>
      <c r="F177" s="24">
        <f t="shared" si="59"/>
        <v>0</v>
      </c>
      <c r="G177" s="24">
        <f t="shared" si="50"/>
        <v>0</v>
      </c>
      <c r="H177" s="34"/>
      <c r="I177" s="12"/>
      <c r="J177" s="6" t="e">
        <f t="shared" si="51"/>
        <v>#DIV/0!</v>
      </c>
      <c r="K177" s="51">
        <f t="shared" si="52"/>
        <v>0</v>
      </c>
      <c r="L177" s="52" t="e">
        <f t="shared" si="53"/>
        <v>#DIV/0!</v>
      </c>
      <c r="M177" s="53">
        <f t="shared" si="54"/>
        <v>0</v>
      </c>
      <c r="N177" s="22">
        <f t="shared" si="55"/>
        <v>0</v>
      </c>
      <c r="O177" s="6" t="e">
        <f t="shared" si="62"/>
        <v>#DIV/0!</v>
      </c>
      <c r="P177" s="35" t="e">
        <f t="shared" si="43"/>
        <v>#DIV/0!</v>
      </c>
      <c r="Q177" s="27">
        <f t="shared" si="44"/>
        <v>43101</v>
      </c>
      <c r="R177" s="27">
        <f t="shared" si="45"/>
        <v>0</v>
      </c>
      <c r="S177" s="27">
        <f t="shared" si="46"/>
        <v>43101</v>
      </c>
      <c r="T177" s="27">
        <f t="shared" si="47"/>
        <v>0</v>
      </c>
      <c r="U177" s="27" t="e">
        <f t="shared" si="56"/>
        <v>#NUM!</v>
      </c>
      <c r="V177" s="36" t="e">
        <f t="shared" si="57"/>
        <v>#NUM!</v>
      </c>
      <c r="W177" s="27">
        <f t="shared" si="48"/>
        <v>43466</v>
      </c>
      <c r="X177" s="27">
        <f t="shared" si="49"/>
        <v>0</v>
      </c>
      <c r="Y177" s="27">
        <f t="shared" si="60"/>
        <v>43101</v>
      </c>
      <c r="Z177" s="27" t="e">
        <f t="shared" si="61"/>
        <v>#DIV/0!</v>
      </c>
      <c r="AA177" s="27" t="e">
        <f t="shared" si="58"/>
        <v>#NUM!</v>
      </c>
    </row>
    <row r="178" spans="2:27" ht="19.5" customHeight="1">
      <c r="B178" s="7">
        <v>169</v>
      </c>
      <c r="C178" s="8"/>
      <c r="D178" s="8"/>
      <c r="E178" s="8"/>
      <c r="F178" s="24">
        <f t="shared" si="59"/>
        <v>0</v>
      </c>
      <c r="G178" s="24">
        <f t="shared" si="50"/>
        <v>0</v>
      </c>
      <c r="H178" s="34"/>
      <c r="I178" s="12"/>
      <c r="J178" s="6" t="e">
        <f t="shared" si="51"/>
        <v>#DIV/0!</v>
      </c>
      <c r="K178" s="51">
        <f t="shared" si="52"/>
        <v>0</v>
      </c>
      <c r="L178" s="52" t="e">
        <f t="shared" si="53"/>
        <v>#DIV/0!</v>
      </c>
      <c r="M178" s="53">
        <f t="shared" si="54"/>
        <v>0</v>
      </c>
      <c r="N178" s="22">
        <f t="shared" si="55"/>
        <v>0</v>
      </c>
      <c r="O178" s="6" t="e">
        <f t="shared" si="62"/>
        <v>#DIV/0!</v>
      </c>
      <c r="P178" s="35" t="e">
        <f t="shared" si="43"/>
        <v>#DIV/0!</v>
      </c>
      <c r="Q178" s="27">
        <f t="shared" si="44"/>
        <v>43101</v>
      </c>
      <c r="R178" s="27">
        <f t="shared" si="45"/>
        <v>0</v>
      </c>
      <c r="S178" s="27">
        <f t="shared" si="46"/>
        <v>43101</v>
      </c>
      <c r="T178" s="27">
        <f t="shared" si="47"/>
        <v>0</v>
      </c>
      <c r="U178" s="27" t="e">
        <f t="shared" si="56"/>
        <v>#NUM!</v>
      </c>
      <c r="V178" s="36" t="e">
        <f t="shared" si="57"/>
        <v>#NUM!</v>
      </c>
      <c r="W178" s="27">
        <f t="shared" si="48"/>
        <v>43466</v>
      </c>
      <c r="X178" s="27">
        <f t="shared" si="49"/>
        <v>0</v>
      </c>
      <c r="Y178" s="27">
        <f t="shared" si="60"/>
        <v>43101</v>
      </c>
      <c r="Z178" s="27" t="e">
        <f t="shared" si="61"/>
        <v>#DIV/0!</v>
      </c>
      <c r="AA178" s="27" t="e">
        <f t="shared" si="58"/>
        <v>#NUM!</v>
      </c>
    </row>
    <row r="179" spans="2:27" ht="19.5" customHeight="1">
      <c r="B179" s="7">
        <v>170</v>
      </c>
      <c r="C179" s="8"/>
      <c r="D179" s="8"/>
      <c r="E179" s="8"/>
      <c r="F179" s="24">
        <f t="shared" si="59"/>
        <v>0</v>
      </c>
      <c r="G179" s="24">
        <f t="shared" si="50"/>
        <v>0</v>
      </c>
      <c r="H179" s="34"/>
      <c r="I179" s="12"/>
      <c r="J179" s="6" t="e">
        <f t="shared" si="51"/>
        <v>#DIV/0!</v>
      </c>
      <c r="K179" s="51">
        <f t="shared" si="52"/>
        <v>0</v>
      </c>
      <c r="L179" s="52" t="e">
        <f t="shared" si="53"/>
        <v>#DIV/0!</v>
      </c>
      <c r="M179" s="53">
        <f t="shared" si="54"/>
        <v>0</v>
      </c>
      <c r="N179" s="22">
        <f t="shared" si="55"/>
        <v>0</v>
      </c>
      <c r="O179" s="6" t="e">
        <f t="shared" si="62"/>
        <v>#DIV/0!</v>
      </c>
      <c r="P179" s="35" t="e">
        <f t="shared" si="43"/>
        <v>#DIV/0!</v>
      </c>
      <c r="Q179" s="27">
        <f t="shared" si="44"/>
        <v>43101</v>
      </c>
      <c r="R179" s="27">
        <f t="shared" si="45"/>
        <v>0</v>
      </c>
      <c r="S179" s="27">
        <f t="shared" si="46"/>
        <v>43101</v>
      </c>
      <c r="T179" s="27">
        <f t="shared" si="47"/>
        <v>0</v>
      </c>
      <c r="U179" s="27" t="e">
        <f t="shared" si="56"/>
        <v>#NUM!</v>
      </c>
      <c r="V179" s="36" t="e">
        <f t="shared" si="57"/>
        <v>#NUM!</v>
      </c>
      <c r="W179" s="27">
        <f t="shared" si="48"/>
        <v>43466</v>
      </c>
      <c r="X179" s="27">
        <f t="shared" si="49"/>
        <v>0</v>
      </c>
      <c r="Y179" s="27">
        <f t="shared" si="60"/>
        <v>43101</v>
      </c>
      <c r="Z179" s="27" t="e">
        <f t="shared" si="61"/>
        <v>#DIV/0!</v>
      </c>
      <c r="AA179" s="27" t="e">
        <f t="shared" si="58"/>
        <v>#NUM!</v>
      </c>
    </row>
    <row r="180" spans="2:27" ht="19.5" customHeight="1">
      <c r="B180" s="7">
        <v>171</v>
      </c>
      <c r="C180" s="8"/>
      <c r="D180" s="8"/>
      <c r="E180" s="8"/>
      <c r="F180" s="24">
        <f t="shared" si="59"/>
        <v>0</v>
      </c>
      <c r="G180" s="24">
        <f t="shared" si="50"/>
        <v>0</v>
      </c>
      <c r="H180" s="34"/>
      <c r="I180" s="12"/>
      <c r="J180" s="6" t="e">
        <f t="shared" si="51"/>
        <v>#DIV/0!</v>
      </c>
      <c r="K180" s="51">
        <f t="shared" si="52"/>
        <v>0</v>
      </c>
      <c r="L180" s="52" t="e">
        <f t="shared" si="53"/>
        <v>#DIV/0!</v>
      </c>
      <c r="M180" s="53">
        <f t="shared" si="54"/>
        <v>0</v>
      </c>
      <c r="N180" s="22">
        <f t="shared" si="55"/>
        <v>0</v>
      </c>
      <c r="O180" s="6" t="e">
        <f t="shared" si="62"/>
        <v>#DIV/0!</v>
      </c>
      <c r="P180" s="35" t="e">
        <f t="shared" si="43"/>
        <v>#DIV/0!</v>
      </c>
      <c r="Q180" s="27">
        <f t="shared" si="44"/>
        <v>43101</v>
      </c>
      <c r="R180" s="27">
        <f t="shared" si="45"/>
        <v>0</v>
      </c>
      <c r="S180" s="27">
        <f t="shared" si="46"/>
        <v>43101</v>
      </c>
      <c r="T180" s="27">
        <f t="shared" si="47"/>
        <v>0</v>
      </c>
      <c r="U180" s="27" t="e">
        <f t="shared" si="56"/>
        <v>#NUM!</v>
      </c>
      <c r="V180" s="36" t="e">
        <f t="shared" si="57"/>
        <v>#NUM!</v>
      </c>
      <c r="W180" s="27">
        <f t="shared" si="48"/>
        <v>43466</v>
      </c>
      <c r="X180" s="27">
        <f t="shared" si="49"/>
        <v>0</v>
      </c>
      <c r="Y180" s="27">
        <f t="shared" si="60"/>
        <v>43101</v>
      </c>
      <c r="Z180" s="27" t="e">
        <f t="shared" si="61"/>
        <v>#DIV/0!</v>
      </c>
      <c r="AA180" s="27" t="e">
        <f t="shared" si="58"/>
        <v>#NUM!</v>
      </c>
    </row>
    <row r="181" spans="2:27" ht="19.5" customHeight="1">
      <c r="B181" s="7">
        <v>172</v>
      </c>
      <c r="C181" s="8"/>
      <c r="D181" s="8"/>
      <c r="E181" s="8"/>
      <c r="F181" s="24">
        <f t="shared" si="59"/>
        <v>0</v>
      </c>
      <c r="G181" s="24">
        <f t="shared" si="50"/>
        <v>0</v>
      </c>
      <c r="H181" s="34"/>
      <c r="I181" s="12"/>
      <c r="J181" s="6" t="e">
        <f t="shared" si="51"/>
        <v>#DIV/0!</v>
      </c>
      <c r="K181" s="51">
        <f t="shared" si="52"/>
        <v>0</v>
      </c>
      <c r="L181" s="52" t="e">
        <f t="shared" si="53"/>
        <v>#DIV/0!</v>
      </c>
      <c r="M181" s="53">
        <f t="shared" si="54"/>
        <v>0</v>
      </c>
      <c r="N181" s="22">
        <f t="shared" si="55"/>
        <v>0</v>
      </c>
      <c r="O181" s="6" t="e">
        <f t="shared" si="62"/>
        <v>#DIV/0!</v>
      </c>
      <c r="P181" s="35" t="e">
        <f t="shared" si="43"/>
        <v>#DIV/0!</v>
      </c>
      <c r="Q181" s="27">
        <f t="shared" si="44"/>
        <v>43101</v>
      </c>
      <c r="R181" s="27">
        <f t="shared" si="45"/>
        <v>0</v>
      </c>
      <c r="S181" s="27">
        <f t="shared" si="46"/>
        <v>43101</v>
      </c>
      <c r="T181" s="27">
        <f t="shared" si="47"/>
        <v>0</v>
      </c>
      <c r="U181" s="27" t="e">
        <f t="shared" si="56"/>
        <v>#NUM!</v>
      </c>
      <c r="V181" s="36" t="e">
        <f t="shared" si="57"/>
        <v>#NUM!</v>
      </c>
      <c r="W181" s="27">
        <f t="shared" si="48"/>
        <v>43466</v>
      </c>
      <c r="X181" s="27">
        <f t="shared" si="49"/>
        <v>0</v>
      </c>
      <c r="Y181" s="27">
        <f t="shared" si="60"/>
        <v>43101</v>
      </c>
      <c r="Z181" s="27" t="e">
        <f t="shared" si="61"/>
        <v>#DIV/0!</v>
      </c>
      <c r="AA181" s="27" t="e">
        <f t="shared" si="58"/>
        <v>#NUM!</v>
      </c>
    </row>
    <row r="182" spans="2:27" ht="19.5" customHeight="1">
      <c r="B182" s="7">
        <v>173</v>
      </c>
      <c r="C182" s="8"/>
      <c r="D182" s="8"/>
      <c r="E182" s="8"/>
      <c r="F182" s="24">
        <f t="shared" si="59"/>
        <v>0</v>
      </c>
      <c r="G182" s="24">
        <f t="shared" si="50"/>
        <v>0</v>
      </c>
      <c r="H182" s="34"/>
      <c r="I182" s="12"/>
      <c r="J182" s="6" t="e">
        <f t="shared" si="51"/>
        <v>#DIV/0!</v>
      </c>
      <c r="K182" s="51">
        <f t="shared" si="52"/>
        <v>0</v>
      </c>
      <c r="L182" s="52" t="e">
        <f t="shared" si="53"/>
        <v>#DIV/0!</v>
      </c>
      <c r="M182" s="53">
        <f t="shared" si="54"/>
        <v>0</v>
      </c>
      <c r="N182" s="22">
        <f t="shared" si="55"/>
        <v>0</v>
      </c>
      <c r="O182" s="6" t="e">
        <f t="shared" si="62"/>
        <v>#DIV/0!</v>
      </c>
      <c r="P182" s="35" t="e">
        <f t="shared" si="43"/>
        <v>#DIV/0!</v>
      </c>
      <c r="Q182" s="27">
        <f t="shared" si="44"/>
        <v>43101</v>
      </c>
      <c r="R182" s="27">
        <f t="shared" si="45"/>
        <v>0</v>
      </c>
      <c r="S182" s="27">
        <f t="shared" si="46"/>
        <v>43101</v>
      </c>
      <c r="T182" s="27">
        <f t="shared" si="47"/>
        <v>0</v>
      </c>
      <c r="U182" s="27" t="e">
        <f t="shared" si="56"/>
        <v>#NUM!</v>
      </c>
      <c r="V182" s="36" t="e">
        <f t="shared" si="57"/>
        <v>#NUM!</v>
      </c>
      <c r="W182" s="27">
        <f t="shared" si="48"/>
        <v>43466</v>
      </c>
      <c r="X182" s="27">
        <f t="shared" si="49"/>
        <v>0</v>
      </c>
      <c r="Y182" s="27">
        <f t="shared" si="60"/>
        <v>43101</v>
      </c>
      <c r="Z182" s="27" t="e">
        <f t="shared" si="61"/>
        <v>#DIV/0!</v>
      </c>
      <c r="AA182" s="27" t="e">
        <f t="shared" si="58"/>
        <v>#NUM!</v>
      </c>
    </row>
    <row r="183" spans="2:27" ht="19.5" customHeight="1">
      <c r="B183" s="7">
        <v>174</v>
      </c>
      <c r="C183" s="8"/>
      <c r="D183" s="8"/>
      <c r="E183" s="8"/>
      <c r="F183" s="24">
        <f t="shared" si="59"/>
        <v>0</v>
      </c>
      <c r="G183" s="24">
        <f t="shared" si="50"/>
        <v>0</v>
      </c>
      <c r="H183" s="34"/>
      <c r="I183" s="12"/>
      <c r="J183" s="6" t="e">
        <f t="shared" si="51"/>
        <v>#DIV/0!</v>
      </c>
      <c r="K183" s="51">
        <f t="shared" si="52"/>
        <v>0</v>
      </c>
      <c r="L183" s="52" t="e">
        <f t="shared" si="53"/>
        <v>#DIV/0!</v>
      </c>
      <c r="M183" s="53">
        <f t="shared" si="54"/>
        <v>0</v>
      </c>
      <c r="N183" s="22">
        <f t="shared" si="55"/>
        <v>0</v>
      </c>
      <c r="O183" s="6" t="e">
        <f t="shared" si="62"/>
        <v>#DIV/0!</v>
      </c>
      <c r="P183" s="35" t="e">
        <f t="shared" si="43"/>
        <v>#DIV/0!</v>
      </c>
      <c r="Q183" s="27">
        <f t="shared" si="44"/>
        <v>43101</v>
      </c>
      <c r="R183" s="27">
        <f t="shared" si="45"/>
        <v>0</v>
      </c>
      <c r="S183" s="27">
        <f t="shared" si="46"/>
        <v>43101</v>
      </c>
      <c r="T183" s="27">
        <f t="shared" si="47"/>
        <v>0</v>
      </c>
      <c r="U183" s="27" t="e">
        <f t="shared" si="56"/>
        <v>#NUM!</v>
      </c>
      <c r="V183" s="36" t="e">
        <f t="shared" si="57"/>
        <v>#NUM!</v>
      </c>
      <c r="W183" s="27">
        <f t="shared" si="48"/>
        <v>43466</v>
      </c>
      <c r="X183" s="27">
        <f t="shared" si="49"/>
        <v>0</v>
      </c>
      <c r="Y183" s="27">
        <f t="shared" si="60"/>
        <v>43101</v>
      </c>
      <c r="Z183" s="27" t="e">
        <f t="shared" si="61"/>
        <v>#DIV/0!</v>
      </c>
      <c r="AA183" s="27" t="e">
        <f t="shared" si="58"/>
        <v>#NUM!</v>
      </c>
    </row>
    <row r="184" spans="2:27" ht="19.5" customHeight="1">
      <c r="B184" s="7">
        <v>175</v>
      </c>
      <c r="C184" s="8"/>
      <c r="D184" s="8"/>
      <c r="E184" s="8"/>
      <c r="F184" s="24">
        <f t="shared" si="59"/>
        <v>0</v>
      </c>
      <c r="G184" s="24">
        <f t="shared" si="50"/>
        <v>0</v>
      </c>
      <c r="H184" s="34"/>
      <c r="I184" s="12"/>
      <c r="J184" s="6" t="e">
        <f t="shared" si="51"/>
        <v>#DIV/0!</v>
      </c>
      <c r="K184" s="51">
        <f t="shared" si="52"/>
        <v>0</v>
      </c>
      <c r="L184" s="52" t="e">
        <f t="shared" si="53"/>
        <v>#DIV/0!</v>
      </c>
      <c r="M184" s="53">
        <f t="shared" si="54"/>
        <v>0</v>
      </c>
      <c r="N184" s="22">
        <f t="shared" si="55"/>
        <v>0</v>
      </c>
      <c r="O184" s="6" t="e">
        <f t="shared" si="62"/>
        <v>#DIV/0!</v>
      </c>
      <c r="P184" s="35" t="e">
        <f t="shared" si="43"/>
        <v>#DIV/0!</v>
      </c>
      <c r="Q184" s="27">
        <f t="shared" si="44"/>
        <v>43101</v>
      </c>
      <c r="R184" s="27">
        <f t="shared" si="45"/>
        <v>0</v>
      </c>
      <c r="S184" s="27">
        <f t="shared" si="46"/>
        <v>43101</v>
      </c>
      <c r="T184" s="27">
        <f t="shared" si="47"/>
        <v>0</v>
      </c>
      <c r="U184" s="27" t="e">
        <f t="shared" si="56"/>
        <v>#NUM!</v>
      </c>
      <c r="V184" s="36" t="e">
        <f t="shared" si="57"/>
        <v>#NUM!</v>
      </c>
      <c r="W184" s="27">
        <f t="shared" si="48"/>
        <v>43466</v>
      </c>
      <c r="X184" s="27">
        <f t="shared" si="49"/>
        <v>0</v>
      </c>
      <c r="Y184" s="27">
        <f t="shared" si="60"/>
        <v>43101</v>
      </c>
      <c r="Z184" s="27" t="e">
        <f t="shared" si="61"/>
        <v>#DIV/0!</v>
      </c>
      <c r="AA184" s="27" t="e">
        <f t="shared" si="58"/>
        <v>#NUM!</v>
      </c>
    </row>
    <row r="185" spans="2:27" ht="19.5" customHeight="1">
      <c r="B185" s="7">
        <v>176</v>
      </c>
      <c r="C185" s="8"/>
      <c r="D185" s="8"/>
      <c r="E185" s="8"/>
      <c r="F185" s="24">
        <f t="shared" si="59"/>
        <v>0</v>
      </c>
      <c r="G185" s="24">
        <f t="shared" si="50"/>
        <v>0</v>
      </c>
      <c r="H185" s="34"/>
      <c r="I185" s="12"/>
      <c r="J185" s="6" t="e">
        <f t="shared" si="51"/>
        <v>#DIV/0!</v>
      </c>
      <c r="K185" s="51">
        <f t="shared" si="52"/>
        <v>0</v>
      </c>
      <c r="L185" s="52" t="e">
        <f t="shared" si="53"/>
        <v>#DIV/0!</v>
      </c>
      <c r="M185" s="53">
        <f t="shared" si="54"/>
        <v>0</v>
      </c>
      <c r="N185" s="22">
        <f t="shared" si="55"/>
        <v>0</v>
      </c>
      <c r="O185" s="6" t="e">
        <f t="shared" si="62"/>
        <v>#DIV/0!</v>
      </c>
      <c r="P185" s="35" t="e">
        <f t="shared" si="43"/>
        <v>#DIV/0!</v>
      </c>
      <c r="Q185" s="27">
        <f t="shared" si="44"/>
        <v>43101</v>
      </c>
      <c r="R185" s="27">
        <f t="shared" si="45"/>
        <v>0</v>
      </c>
      <c r="S185" s="27">
        <f t="shared" si="46"/>
        <v>43101</v>
      </c>
      <c r="T185" s="27">
        <f t="shared" si="47"/>
        <v>0</v>
      </c>
      <c r="U185" s="27" t="e">
        <f t="shared" si="56"/>
        <v>#NUM!</v>
      </c>
      <c r="V185" s="36" t="e">
        <f t="shared" si="57"/>
        <v>#NUM!</v>
      </c>
      <c r="W185" s="27">
        <f t="shared" si="48"/>
        <v>43466</v>
      </c>
      <c r="X185" s="27">
        <f t="shared" si="49"/>
        <v>0</v>
      </c>
      <c r="Y185" s="27">
        <f t="shared" si="60"/>
        <v>43101</v>
      </c>
      <c r="Z185" s="27" t="e">
        <f t="shared" si="61"/>
        <v>#DIV/0!</v>
      </c>
      <c r="AA185" s="27" t="e">
        <f t="shared" si="58"/>
        <v>#NUM!</v>
      </c>
    </row>
    <row r="186" spans="2:27" ht="19.5" customHeight="1">
      <c r="B186" s="7">
        <v>177</v>
      </c>
      <c r="C186" s="8"/>
      <c r="D186" s="8"/>
      <c r="E186" s="8"/>
      <c r="F186" s="24">
        <f t="shared" si="59"/>
        <v>0</v>
      </c>
      <c r="G186" s="24">
        <f t="shared" si="50"/>
        <v>0</v>
      </c>
      <c r="H186" s="34"/>
      <c r="I186" s="12"/>
      <c r="J186" s="6" t="e">
        <f t="shared" si="51"/>
        <v>#DIV/0!</v>
      </c>
      <c r="K186" s="51">
        <f t="shared" si="52"/>
        <v>0</v>
      </c>
      <c r="L186" s="52" t="e">
        <f t="shared" si="53"/>
        <v>#DIV/0!</v>
      </c>
      <c r="M186" s="53">
        <f t="shared" si="54"/>
        <v>0</v>
      </c>
      <c r="N186" s="22">
        <f t="shared" si="55"/>
        <v>0</v>
      </c>
      <c r="O186" s="6" t="e">
        <f t="shared" si="62"/>
        <v>#DIV/0!</v>
      </c>
      <c r="P186" s="35" t="e">
        <f t="shared" si="43"/>
        <v>#DIV/0!</v>
      </c>
      <c r="Q186" s="27">
        <f t="shared" si="44"/>
        <v>43101</v>
      </c>
      <c r="R186" s="27">
        <f t="shared" si="45"/>
        <v>0</v>
      </c>
      <c r="S186" s="27">
        <f t="shared" si="46"/>
        <v>43101</v>
      </c>
      <c r="T186" s="27">
        <f t="shared" si="47"/>
        <v>0</v>
      </c>
      <c r="U186" s="27" t="e">
        <f t="shared" si="56"/>
        <v>#NUM!</v>
      </c>
      <c r="V186" s="36" t="e">
        <f t="shared" si="57"/>
        <v>#NUM!</v>
      </c>
      <c r="W186" s="27">
        <f t="shared" si="48"/>
        <v>43466</v>
      </c>
      <c r="X186" s="27">
        <f t="shared" si="49"/>
        <v>0</v>
      </c>
      <c r="Y186" s="27">
        <f t="shared" si="60"/>
        <v>43101</v>
      </c>
      <c r="Z186" s="27" t="e">
        <f t="shared" si="61"/>
        <v>#DIV/0!</v>
      </c>
      <c r="AA186" s="27" t="e">
        <f t="shared" si="58"/>
        <v>#NUM!</v>
      </c>
    </row>
    <row r="187" spans="2:27" ht="19.5" customHeight="1">
      <c r="B187" s="7">
        <v>178</v>
      </c>
      <c r="C187" s="8"/>
      <c r="D187" s="8"/>
      <c r="E187" s="8"/>
      <c r="F187" s="24">
        <f t="shared" si="59"/>
        <v>0</v>
      </c>
      <c r="G187" s="24">
        <f t="shared" si="50"/>
        <v>0</v>
      </c>
      <c r="H187" s="34"/>
      <c r="I187" s="12"/>
      <c r="J187" s="6" t="e">
        <f t="shared" si="51"/>
        <v>#DIV/0!</v>
      </c>
      <c r="K187" s="51">
        <f t="shared" si="52"/>
        <v>0</v>
      </c>
      <c r="L187" s="52" t="e">
        <f t="shared" si="53"/>
        <v>#DIV/0!</v>
      </c>
      <c r="M187" s="53">
        <f t="shared" si="54"/>
        <v>0</v>
      </c>
      <c r="N187" s="22">
        <f t="shared" si="55"/>
        <v>0</v>
      </c>
      <c r="O187" s="6" t="e">
        <f t="shared" si="62"/>
        <v>#DIV/0!</v>
      </c>
      <c r="P187" s="35" t="e">
        <f t="shared" si="43"/>
        <v>#DIV/0!</v>
      </c>
      <c r="Q187" s="27">
        <f t="shared" si="44"/>
        <v>43101</v>
      </c>
      <c r="R187" s="27">
        <f t="shared" si="45"/>
        <v>0</v>
      </c>
      <c r="S187" s="27">
        <f t="shared" si="46"/>
        <v>43101</v>
      </c>
      <c r="T187" s="27">
        <f t="shared" si="47"/>
        <v>0</v>
      </c>
      <c r="U187" s="27" t="e">
        <f t="shared" si="56"/>
        <v>#NUM!</v>
      </c>
      <c r="V187" s="36" t="e">
        <f t="shared" si="57"/>
        <v>#NUM!</v>
      </c>
      <c r="W187" s="27">
        <f t="shared" si="48"/>
        <v>43466</v>
      </c>
      <c r="X187" s="27">
        <f t="shared" si="49"/>
        <v>0</v>
      </c>
      <c r="Y187" s="27">
        <f t="shared" si="60"/>
        <v>43101</v>
      </c>
      <c r="Z187" s="27" t="e">
        <f t="shared" si="61"/>
        <v>#DIV/0!</v>
      </c>
      <c r="AA187" s="27" t="e">
        <f t="shared" si="58"/>
        <v>#NUM!</v>
      </c>
    </row>
    <row r="188" spans="2:27" ht="19.5" customHeight="1">
      <c r="B188" s="7">
        <v>179</v>
      </c>
      <c r="C188" s="8"/>
      <c r="D188" s="8"/>
      <c r="E188" s="8"/>
      <c r="F188" s="24">
        <f t="shared" si="59"/>
        <v>0</v>
      </c>
      <c r="G188" s="24">
        <f t="shared" si="50"/>
        <v>0</v>
      </c>
      <c r="H188" s="34"/>
      <c r="I188" s="12"/>
      <c r="J188" s="6" t="e">
        <f t="shared" si="51"/>
        <v>#DIV/0!</v>
      </c>
      <c r="K188" s="51">
        <f t="shared" si="52"/>
        <v>0</v>
      </c>
      <c r="L188" s="52" t="e">
        <f t="shared" si="53"/>
        <v>#DIV/0!</v>
      </c>
      <c r="M188" s="53">
        <f t="shared" si="54"/>
        <v>0</v>
      </c>
      <c r="N188" s="22">
        <f t="shared" si="55"/>
        <v>0</v>
      </c>
      <c r="O188" s="6" t="e">
        <f t="shared" si="62"/>
        <v>#DIV/0!</v>
      </c>
      <c r="P188" s="35" t="e">
        <f t="shared" si="43"/>
        <v>#DIV/0!</v>
      </c>
      <c r="Q188" s="27">
        <f t="shared" si="44"/>
        <v>43101</v>
      </c>
      <c r="R188" s="27">
        <f t="shared" si="45"/>
        <v>0</v>
      </c>
      <c r="S188" s="27">
        <f t="shared" si="46"/>
        <v>43101</v>
      </c>
      <c r="T188" s="27">
        <f t="shared" si="47"/>
        <v>0</v>
      </c>
      <c r="U188" s="27" t="e">
        <f t="shared" si="56"/>
        <v>#NUM!</v>
      </c>
      <c r="V188" s="36" t="e">
        <f t="shared" si="57"/>
        <v>#NUM!</v>
      </c>
      <c r="W188" s="27">
        <f t="shared" si="48"/>
        <v>43466</v>
      </c>
      <c r="X188" s="27">
        <f t="shared" si="49"/>
        <v>0</v>
      </c>
      <c r="Y188" s="27">
        <f t="shared" si="60"/>
        <v>43101</v>
      </c>
      <c r="Z188" s="27" t="e">
        <f t="shared" si="61"/>
        <v>#DIV/0!</v>
      </c>
      <c r="AA188" s="27" t="e">
        <f t="shared" si="58"/>
        <v>#NUM!</v>
      </c>
    </row>
    <row r="189" spans="2:27" ht="19.5" customHeight="1">
      <c r="B189" s="7">
        <v>180</v>
      </c>
      <c r="C189" s="8"/>
      <c r="D189" s="8"/>
      <c r="E189" s="8"/>
      <c r="F189" s="24">
        <f t="shared" si="59"/>
        <v>0</v>
      </c>
      <c r="G189" s="24">
        <f t="shared" si="50"/>
        <v>0</v>
      </c>
      <c r="H189" s="34"/>
      <c r="I189" s="12"/>
      <c r="J189" s="6" t="e">
        <f t="shared" si="51"/>
        <v>#DIV/0!</v>
      </c>
      <c r="K189" s="51">
        <f t="shared" si="52"/>
        <v>0</v>
      </c>
      <c r="L189" s="52" t="e">
        <f t="shared" si="53"/>
        <v>#DIV/0!</v>
      </c>
      <c r="M189" s="53">
        <f t="shared" si="54"/>
        <v>0</v>
      </c>
      <c r="N189" s="22">
        <f t="shared" si="55"/>
        <v>0</v>
      </c>
      <c r="O189" s="6" t="e">
        <f t="shared" si="62"/>
        <v>#DIV/0!</v>
      </c>
      <c r="P189" s="35" t="e">
        <f t="shared" si="43"/>
        <v>#DIV/0!</v>
      </c>
      <c r="Q189" s="27">
        <f t="shared" si="44"/>
        <v>43101</v>
      </c>
      <c r="R189" s="27">
        <f t="shared" si="45"/>
        <v>0</v>
      </c>
      <c r="S189" s="27">
        <f t="shared" si="46"/>
        <v>43101</v>
      </c>
      <c r="T189" s="27">
        <f t="shared" si="47"/>
        <v>0</v>
      </c>
      <c r="U189" s="27" t="e">
        <f t="shared" si="56"/>
        <v>#NUM!</v>
      </c>
      <c r="V189" s="36" t="e">
        <f t="shared" si="57"/>
        <v>#NUM!</v>
      </c>
      <c r="W189" s="27">
        <f t="shared" si="48"/>
        <v>43466</v>
      </c>
      <c r="X189" s="27">
        <f t="shared" si="49"/>
        <v>0</v>
      </c>
      <c r="Y189" s="27">
        <f t="shared" si="60"/>
        <v>43101</v>
      </c>
      <c r="Z189" s="27" t="e">
        <f t="shared" si="61"/>
        <v>#DIV/0!</v>
      </c>
      <c r="AA189" s="27" t="e">
        <f t="shared" si="58"/>
        <v>#NUM!</v>
      </c>
    </row>
    <row r="190" spans="2:27" ht="19.5" customHeight="1">
      <c r="B190" s="7">
        <v>181</v>
      </c>
      <c r="C190" s="8"/>
      <c r="D190" s="8"/>
      <c r="E190" s="8"/>
      <c r="F190" s="24">
        <f t="shared" si="59"/>
        <v>0</v>
      </c>
      <c r="G190" s="24">
        <f t="shared" si="50"/>
        <v>0</v>
      </c>
      <c r="H190" s="34"/>
      <c r="I190" s="12"/>
      <c r="J190" s="6" t="e">
        <f t="shared" si="51"/>
        <v>#DIV/0!</v>
      </c>
      <c r="K190" s="51">
        <f t="shared" si="52"/>
        <v>0</v>
      </c>
      <c r="L190" s="52" t="e">
        <f t="shared" si="53"/>
        <v>#DIV/0!</v>
      </c>
      <c r="M190" s="53">
        <f t="shared" si="54"/>
        <v>0</v>
      </c>
      <c r="N190" s="22">
        <f t="shared" si="55"/>
        <v>0</v>
      </c>
      <c r="O190" s="6" t="e">
        <f t="shared" si="62"/>
        <v>#DIV/0!</v>
      </c>
      <c r="P190" s="35" t="e">
        <f t="shared" si="43"/>
        <v>#DIV/0!</v>
      </c>
      <c r="Q190" s="27">
        <f t="shared" si="44"/>
        <v>43101</v>
      </c>
      <c r="R190" s="27">
        <f t="shared" si="45"/>
        <v>0</v>
      </c>
      <c r="S190" s="27">
        <f t="shared" si="46"/>
        <v>43101</v>
      </c>
      <c r="T190" s="27">
        <f t="shared" si="47"/>
        <v>0</v>
      </c>
      <c r="U190" s="27" t="e">
        <f t="shared" si="56"/>
        <v>#NUM!</v>
      </c>
      <c r="V190" s="36" t="e">
        <f t="shared" si="57"/>
        <v>#NUM!</v>
      </c>
      <c r="W190" s="27">
        <f t="shared" si="48"/>
        <v>43466</v>
      </c>
      <c r="X190" s="27">
        <f t="shared" si="49"/>
        <v>0</v>
      </c>
      <c r="Y190" s="27">
        <f t="shared" si="60"/>
        <v>43101</v>
      </c>
      <c r="Z190" s="27" t="e">
        <f t="shared" si="61"/>
        <v>#DIV/0!</v>
      </c>
      <c r="AA190" s="27" t="e">
        <f t="shared" si="58"/>
        <v>#NUM!</v>
      </c>
    </row>
    <row r="191" spans="2:27" ht="19.5" customHeight="1">
      <c r="B191" s="7">
        <v>182</v>
      </c>
      <c r="C191" s="8"/>
      <c r="D191" s="8"/>
      <c r="E191" s="8"/>
      <c r="F191" s="24">
        <f t="shared" si="59"/>
        <v>0</v>
      </c>
      <c r="G191" s="24">
        <f t="shared" si="50"/>
        <v>0</v>
      </c>
      <c r="H191" s="34"/>
      <c r="I191" s="12"/>
      <c r="J191" s="6" t="e">
        <f t="shared" si="51"/>
        <v>#DIV/0!</v>
      </c>
      <c r="K191" s="51">
        <f t="shared" si="52"/>
        <v>0</v>
      </c>
      <c r="L191" s="52" t="e">
        <f t="shared" si="53"/>
        <v>#DIV/0!</v>
      </c>
      <c r="M191" s="53">
        <f t="shared" si="54"/>
        <v>0</v>
      </c>
      <c r="N191" s="22">
        <f t="shared" si="55"/>
        <v>0</v>
      </c>
      <c r="O191" s="6" t="e">
        <f t="shared" si="62"/>
        <v>#DIV/0!</v>
      </c>
      <c r="P191" s="35" t="e">
        <f t="shared" si="43"/>
        <v>#DIV/0!</v>
      </c>
      <c r="Q191" s="27">
        <f t="shared" si="44"/>
        <v>43101</v>
      </c>
      <c r="R191" s="27">
        <f t="shared" si="45"/>
        <v>0</v>
      </c>
      <c r="S191" s="27">
        <f t="shared" si="46"/>
        <v>43101</v>
      </c>
      <c r="T191" s="27">
        <f t="shared" si="47"/>
        <v>0</v>
      </c>
      <c r="U191" s="27" t="e">
        <f t="shared" si="56"/>
        <v>#NUM!</v>
      </c>
      <c r="V191" s="36" t="e">
        <f t="shared" si="57"/>
        <v>#NUM!</v>
      </c>
      <c r="W191" s="27">
        <f t="shared" si="48"/>
        <v>43466</v>
      </c>
      <c r="X191" s="27">
        <f t="shared" si="49"/>
        <v>0</v>
      </c>
      <c r="Y191" s="27">
        <f t="shared" si="60"/>
        <v>43101</v>
      </c>
      <c r="Z191" s="27" t="e">
        <f t="shared" si="61"/>
        <v>#DIV/0!</v>
      </c>
      <c r="AA191" s="27" t="e">
        <f t="shared" si="58"/>
        <v>#NUM!</v>
      </c>
    </row>
    <row r="192" spans="2:27" ht="19.5" customHeight="1">
      <c r="B192" s="7">
        <v>183</v>
      </c>
      <c r="C192" s="8"/>
      <c r="D192" s="8"/>
      <c r="E192" s="8"/>
      <c r="F192" s="24">
        <f t="shared" si="59"/>
        <v>0</v>
      </c>
      <c r="G192" s="24">
        <f t="shared" si="50"/>
        <v>0</v>
      </c>
      <c r="H192" s="34"/>
      <c r="I192" s="12"/>
      <c r="J192" s="6" t="e">
        <f t="shared" si="51"/>
        <v>#DIV/0!</v>
      </c>
      <c r="K192" s="51">
        <f t="shared" si="52"/>
        <v>0</v>
      </c>
      <c r="L192" s="52" t="e">
        <f t="shared" si="53"/>
        <v>#DIV/0!</v>
      </c>
      <c r="M192" s="53">
        <f t="shared" si="54"/>
        <v>0</v>
      </c>
      <c r="N192" s="22">
        <f t="shared" si="55"/>
        <v>0</v>
      </c>
      <c r="O192" s="6" t="e">
        <f t="shared" si="62"/>
        <v>#DIV/0!</v>
      </c>
      <c r="P192" s="35" t="e">
        <f t="shared" si="43"/>
        <v>#DIV/0!</v>
      </c>
      <c r="Q192" s="27">
        <f t="shared" si="44"/>
        <v>43101</v>
      </c>
      <c r="R192" s="27">
        <f t="shared" si="45"/>
        <v>0</v>
      </c>
      <c r="S192" s="27">
        <f t="shared" si="46"/>
        <v>43101</v>
      </c>
      <c r="T192" s="27">
        <f t="shared" si="47"/>
        <v>0</v>
      </c>
      <c r="U192" s="27" t="e">
        <f t="shared" si="56"/>
        <v>#NUM!</v>
      </c>
      <c r="V192" s="36" t="e">
        <f t="shared" si="57"/>
        <v>#NUM!</v>
      </c>
      <c r="W192" s="27">
        <f t="shared" si="48"/>
        <v>43466</v>
      </c>
      <c r="X192" s="27">
        <f t="shared" si="49"/>
        <v>0</v>
      </c>
      <c r="Y192" s="27">
        <f t="shared" si="60"/>
        <v>43101</v>
      </c>
      <c r="Z192" s="27" t="e">
        <f t="shared" si="61"/>
        <v>#DIV/0!</v>
      </c>
      <c r="AA192" s="27" t="e">
        <f t="shared" si="58"/>
        <v>#NUM!</v>
      </c>
    </row>
    <row r="193" spans="2:27" ht="19.5" customHeight="1">
      <c r="B193" s="7">
        <v>184</v>
      </c>
      <c r="C193" s="8"/>
      <c r="D193" s="8"/>
      <c r="E193" s="8"/>
      <c r="F193" s="24">
        <f t="shared" si="59"/>
        <v>0</v>
      </c>
      <c r="G193" s="24">
        <f t="shared" si="50"/>
        <v>0</v>
      </c>
      <c r="H193" s="34"/>
      <c r="I193" s="12"/>
      <c r="J193" s="6" t="e">
        <f t="shared" si="51"/>
        <v>#DIV/0!</v>
      </c>
      <c r="K193" s="51">
        <f t="shared" si="52"/>
        <v>0</v>
      </c>
      <c r="L193" s="52" t="e">
        <f t="shared" si="53"/>
        <v>#DIV/0!</v>
      </c>
      <c r="M193" s="53">
        <f t="shared" si="54"/>
        <v>0</v>
      </c>
      <c r="N193" s="22">
        <f t="shared" si="55"/>
        <v>0</v>
      </c>
      <c r="O193" s="6" t="e">
        <f t="shared" si="62"/>
        <v>#DIV/0!</v>
      </c>
      <c r="P193" s="35" t="e">
        <f t="shared" si="43"/>
        <v>#DIV/0!</v>
      </c>
      <c r="Q193" s="27">
        <f t="shared" si="44"/>
        <v>43101</v>
      </c>
      <c r="R193" s="27">
        <f t="shared" si="45"/>
        <v>0</v>
      </c>
      <c r="S193" s="27">
        <f t="shared" si="46"/>
        <v>43101</v>
      </c>
      <c r="T193" s="27">
        <f t="shared" si="47"/>
        <v>0</v>
      </c>
      <c r="U193" s="27" t="e">
        <f t="shared" si="56"/>
        <v>#NUM!</v>
      </c>
      <c r="V193" s="36" t="e">
        <f t="shared" si="57"/>
        <v>#NUM!</v>
      </c>
      <c r="W193" s="27">
        <f t="shared" si="48"/>
        <v>43466</v>
      </c>
      <c r="X193" s="27">
        <f t="shared" si="49"/>
        <v>0</v>
      </c>
      <c r="Y193" s="27">
        <f t="shared" si="60"/>
        <v>43101</v>
      </c>
      <c r="Z193" s="27" t="e">
        <f t="shared" si="61"/>
        <v>#DIV/0!</v>
      </c>
      <c r="AA193" s="27" t="e">
        <f t="shared" si="58"/>
        <v>#NUM!</v>
      </c>
    </row>
    <row r="194" spans="2:27" ht="19.5" customHeight="1">
      <c r="B194" s="7">
        <v>185</v>
      </c>
      <c r="C194" s="8"/>
      <c r="D194" s="8"/>
      <c r="E194" s="8"/>
      <c r="F194" s="24">
        <f t="shared" si="59"/>
        <v>0</v>
      </c>
      <c r="G194" s="24">
        <f t="shared" si="50"/>
        <v>0</v>
      </c>
      <c r="H194" s="34"/>
      <c r="I194" s="12"/>
      <c r="J194" s="6" t="e">
        <f t="shared" si="51"/>
        <v>#DIV/0!</v>
      </c>
      <c r="K194" s="51">
        <f t="shared" si="52"/>
        <v>0</v>
      </c>
      <c r="L194" s="52" t="e">
        <f t="shared" si="53"/>
        <v>#DIV/0!</v>
      </c>
      <c r="M194" s="53">
        <f t="shared" si="54"/>
        <v>0</v>
      </c>
      <c r="N194" s="22">
        <f t="shared" si="55"/>
        <v>0</v>
      </c>
      <c r="O194" s="6" t="e">
        <f t="shared" si="62"/>
        <v>#DIV/0!</v>
      </c>
      <c r="P194" s="35" t="e">
        <f t="shared" si="43"/>
        <v>#DIV/0!</v>
      </c>
      <c r="Q194" s="27">
        <f t="shared" si="44"/>
        <v>43101</v>
      </c>
      <c r="R194" s="27">
        <f t="shared" si="45"/>
        <v>0</v>
      </c>
      <c r="S194" s="27">
        <f t="shared" si="46"/>
        <v>43101</v>
      </c>
      <c r="T194" s="27">
        <f t="shared" si="47"/>
        <v>0</v>
      </c>
      <c r="U194" s="27" t="e">
        <f t="shared" si="56"/>
        <v>#NUM!</v>
      </c>
      <c r="V194" s="36" t="e">
        <f t="shared" si="57"/>
        <v>#NUM!</v>
      </c>
      <c r="W194" s="27">
        <f t="shared" si="48"/>
        <v>43466</v>
      </c>
      <c r="X194" s="27">
        <f t="shared" si="49"/>
        <v>0</v>
      </c>
      <c r="Y194" s="27">
        <f t="shared" si="60"/>
        <v>43101</v>
      </c>
      <c r="Z194" s="27" t="e">
        <f t="shared" si="61"/>
        <v>#DIV/0!</v>
      </c>
      <c r="AA194" s="27" t="e">
        <f t="shared" si="58"/>
        <v>#NUM!</v>
      </c>
    </row>
    <row r="195" spans="2:27" ht="19.5" customHeight="1">
      <c r="B195" s="7">
        <v>186</v>
      </c>
      <c r="C195" s="8"/>
      <c r="D195" s="8"/>
      <c r="E195" s="8"/>
      <c r="F195" s="24">
        <f t="shared" si="59"/>
        <v>0</v>
      </c>
      <c r="G195" s="24">
        <f t="shared" si="50"/>
        <v>0</v>
      </c>
      <c r="H195" s="34"/>
      <c r="I195" s="12"/>
      <c r="J195" s="6" t="e">
        <f t="shared" si="51"/>
        <v>#DIV/0!</v>
      </c>
      <c r="K195" s="51">
        <f t="shared" si="52"/>
        <v>0</v>
      </c>
      <c r="L195" s="52" t="e">
        <f t="shared" si="53"/>
        <v>#DIV/0!</v>
      </c>
      <c r="M195" s="53">
        <f t="shared" si="54"/>
        <v>0</v>
      </c>
      <c r="N195" s="22">
        <f t="shared" si="55"/>
        <v>0</v>
      </c>
      <c r="O195" s="6" t="e">
        <f t="shared" si="62"/>
        <v>#DIV/0!</v>
      </c>
      <c r="P195" s="35" t="e">
        <f t="shared" si="43"/>
        <v>#DIV/0!</v>
      </c>
      <c r="Q195" s="27">
        <f t="shared" si="44"/>
        <v>43101</v>
      </c>
      <c r="R195" s="27">
        <f t="shared" si="45"/>
        <v>0</v>
      </c>
      <c r="S195" s="27">
        <f t="shared" si="46"/>
        <v>43101</v>
      </c>
      <c r="T195" s="27">
        <f t="shared" si="47"/>
        <v>0</v>
      </c>
      <c r="U195" s="27" t="e">
        <f t="shared" si="56"/>
        <v>#NUM!</v>
      </c>
      <c r="V195" s="36" t="e">
        <f t="shared" si="57"/>
        <v>#NUM!</v>
      </c>
      <c r="W195" s="27">
        <f t="shared" si="48"/>
        <v>43466</v>
      </c>
      <c r="X195" s="27">
        <f t="shared" si="49"/>
        <v>0</v>
      </c>
      <c r="Y195" s="27">
        <f t="shared" si="60"/>
        <v>43101</v>
      </c>
      <c r="Z195" s="27" t="e">
        <f t="shared" si="61"/>
        <v>#DIV/0!</v>
      </c>
      <c r="AA195" s="27" t="e">
        <f t="shared" si="58"/>
        <v>#NUM!</v>
      </c>
    </row>
    <row r="196" spans="2:27" ht="19.5" customHeight="1">
      <c r="B196" s="7">
        <v>187</v>
      </c>
      <c r="C196" s="8"/>
      <c r="D196" s="8"/>
      <c r="E196" s="8"/>
      <c r="F196" s="24">
        <f t="shared" si="59"/>
        <v>0</v>
      </c>
      <c r="G196" s="24">
        <f t="shared" si="50"/>
        <v>0</v>
      </c>
      <c r="H196" s="34"/>
      <c r="I196" s="12"/>
      <c r="J196" s="6" t="e">
        <f t="shared" si="51"/>
        <v>#DIV/0!</v>
      </c>
      <c r="K196" s="51">
        <f t="shared" si="52"/>
        <v>0</v>
      </c>
      <c r="L196" s="52" t="e">
        <f t="shared" si="53"/>
        <v>#DIV/0!</v>
      </c>
      <c r="M196" s="53">
        <f t="shared" si="54"/>
        <v>0</v>
      </c>
      <c r="N196" s="22">
        <f t="shared" si="55"/>
        <v>0</v>
      </c>
      <c r="O196" s="6" t="e">
        <f t="shared" si="62"/>
        <v>#DIV/0!</v>
      </c>
      <c r="P196" s="35" t="e">
        <f t="shared" si="43"/>
        <v>#DIV/0!</v>
      </c>
      <c r="Q196" s="27">
        <f t="shared" si="44"/>
        <v>43101</v>
      </c>
      <c r="R196" s="27">
        <f t="shared" si="45"/>
        <v>0</v>
      </c>
      <c r="S196" s="27">
        <f t="shared" si="46"/>
        <v>43101</v>
      </c>
      <c r="T196" s="27">
        <f t="shared" si="47"/>
        <v>0</v>
      </c>
      <c r="U196" s="27" t="e">
        <f t="shared" si="56"/>
        <v>#NUM!</v>
      </c>
      <c r="V196" s="36" t="e">
        <f t="shared" si="57"/>
        <v>#NUM!</v>
      </c>
      <c r="W196" s="27">
        <f t="shared" si="48"/>
        <v>43466</v>
      </c>
      <c r="X196" s="27">
        <f t="shared" si="49"/>
        <v>0</v>
      </c>
      <c r="Y196" s="27">
        <f t="shared" si="60"/>
        <v>43101</v>
      </c>
      <c r="Z196" s="27" t="e">
        <f t="shared" si="61"/>
        <v>#DIV/0!</v>
      </c>
      <c r="AA196" s="27" t="e">
        <f t="shared" si="58"/>
        <v>#NUM!</v>
      </c>
    </row>
    <row r="197" spans="2:27" ht="19.5" customHeight="1">
      <c r="B197" s="7">
        <v>188</v>
      </c>
      <c r="C197" s="8"/>
      <c r="D197" s="8"/>
      <c r="E197" s="8"/>
      <c r="F197" s="24">
        <f t="shared" si="59"/>
        <v>0</v>
      </c>
      <c r="G197" s="24">
        <f t="shared" si="50"/>
        <v>0</v>
      </c>
      <c r="H197" s="34"/>
      <c r="I197" s="12"/>
      <c r="J197" s="6" t="e">
        <f t="shared" si="51"/>
        <v>#DIV/0!</v>
      </c>
      <c r="K197" s="51">
        <f t="shared" si="52"/>
        <v>0</v>
      </c>
      <c r="L197" s="52" t="e">
        <f t="shared" si="53"/>
        <v>#DIV/0!</v>
      </c>
      <c r="M197" s="53">
        <f t="shared" si="54"/>
        <v>0</v>
      </c>
      <c r="N197" s="22">
        <f t="shared" si="55"/>
        <v>0</v>
      </c>
      <c r="O197" s="6" t="e">
        <f t="shared" si="62"/>
        <v>#DIV/0!</v>
      </c>
      <c r="P197" s="35" t="e">
        <f t="shared" si="43"/>
        <v>#DIV/0!</v>
      </c>
      <c r="Q197" s="27">
        <f t="shared" si="44"/>
        <v>43101</v>
      </c>
      <c r="R197" s="27">
        <f t="shared" si="45"/>
        <v>0</v>
      </c>
      <c r="S197" s="27">
        <f t="shared" si="46"/>
        <v>43101</v>
      </c>
      <c r="T197" s="27">
        <f t="shared" si="47"/>
        <v>0</v>
      </c>
      <c r="U197" s="27" t="e">
        <f t="shared" si="56"/>
        <v>#NUM!</v>
      </c>
      <c r="V197" s="36" t="e">
        <f t="shared" si="57"/>
        <v>#NUM!</v>
      </c>
      <c r="W197" s="27">
        <f t="shared" si="48"/>
        <v>43466</v>
      </c>
      <c r="X197" s="27">
        <f t="shared" si="49"/>
        <v>0</v>
      </c>
      <c r="Y197" s="27">
        <f t="shared" si="60"/>
        <v>43101</v>
      </c>
      <c r="Z197" s="27" t="e">
        <f t="shared" si="61"/>
        <v>#DIV/0!</v>
      </c>
      <c r="AA197" s="27" t="e">
        <f t="shared" si="58"/>
        <v>#NUM!</v>
      </c>
    </row>
    <row r="198" spans="2:27" ht="19.5" customHeight="1">
      <c r="B198" s="7">
        <v>189</v>
      </c>
      <c r="C198" s="8"/>
      <c r="D198" s="8"/>
      <c r="E198" s="8"/>
      <c r="F198" s="24">
        <f t="shared" si="59"/>
        <v>0</v>
      </c>
      <c r="G198" s="24">
        <f t="shared" si="50"/>
        <v>0</v>
      </c>
      <c r="H198" s="34"/>
      <c r="I198" s="12"/>
      <c r="J198" s="6" t="e">
        <f t="shared" si="51"/>
        <v>#DIV/0!</v>
      </c>
      <c r="K198" s="51">
        <f t="shared" si="52"/>
        <v>0</v>
      </c>
      <c r="L198" s="52" t="e">
        <f t="shared" si="53"/>
        <v>#DIV/0!</v>
      </c>
      <c r="M198" s="53">
        <f t="shared" si="54"/>
        <v>0</v>
      </c>
      <c r="N198" s="22">
        <f t="shared" si="55"/>
        <v>0</v>
      </c>
      <c r="O198" s="6" t="e">
        <f t="shared" si="62"/>
        <v>#DIV/0!</v>
      </c>
      <c r="P198" s="35" t="e">
        <f t="shared" si="43"/>
        <v>#DIV/0!</v>
      </c>
      <c r="Q198" s="27">
        <f t="shared" si="44"/>
        <v>43101</v>
      </c>
      <c r="R198" s="27">
        <f t="shared" si="45"/>
        <v>0</v>
      </c>
      <c r="S198" s="27">
        <f t="shared" si="46"/>
        <v>43101</v>
      </c>
      <c r="T198" s="27">
        <f t="shared" si="47"/>
        <v>0</v>
      </c>
      <c r="U198" s="27" t="e">
        <f t="shared" si="56"/>
        <v>#NUM!</v>
      </c>
      <c r="V198" s="36" t="e">
        <f t="shared" si="57"/>
        <v>#NUM!</v>
      </c>
      <c r="W198" s="27">
        <f t="shared" si="48"/>
        <v>43466</v>
      </c>
      <c r="X198" s="27">
        <f t="shared" si="49"/>
        <v>0</v>
      </c>
      <c r="Y198" s="27">
        <f t="shared" si="60"/>
        <v>43101</v>
      </c>
      <c r="Z198" s="27" t="e">
        <f t="shared" si="61"/>
        <v>#DIV/0!</v>
      </c>
      <c r="AA198" s="27" t="e">
        <f t="shared" si="58"/>
        <v>#NUM!</v>
      </c>
    </row>
    <row r="199" spans="2:27" ht="19.5" customHeight="1">
      <c r="B199" s="7">
        <v>190</v>
      </c>
      <c r="C199" s="8"/>
      <c r="D199" s="8"/>
      <c r="E199" s="8"/>
      <c r="F199" s="24">
        <f t="shared" si="59"/>
        <v>0</v>
      </c>
      <c r="G199" s="24">
        <f t="shared" si="50"/>
        <v>0</v>
      </c>
      <c r="H199" s="34"/>
      <c r="I199" s="12"/>
      <c r="J199" s="6" t="e">
        <f t="shared" si="51"/>
        <v>#DIV/0!</v>
      </c>
      <c r="K199" s="51">
        <f t="shared" si="52"/>
        <v>0</v>
      </c>
      <c r="L199" s="52" t="e">
        <f t="shared" si="53"/>
        <v>#DIV/0!</v>
      </c>
      <c r="M199" s="53">
        <f t="shared" si="54"/>
        <v>0</v>
      </c>
      <c r="N199" s="22">
        <f t="shared" si="55"/>
        <v>0</v>
      </c>
      <c r="O199" s="6" t="e">
        <f t="shared" si="62"/>
        <v>#DIV/0!</v>
      </c>
      <c r="P199" s="35" t="e">
        <f t="shared" si="43"/>
        <v>#DIV/0!</v>
      </c>
      <c r="Q199" s="27">
        <f t="shared" si="44"/>
        <v>43101</v>
      </c>
      <c r="R199" s="27">
        <f t="shared" si="45"/>
        <v>0</v>
      </c>
      <c r="S199" s="27">
        <f t="shared" si="46"/>
        <v>43101</v>
      </c>
      <c r="T199" s="27">
        <f t="shared" si="47"/>
        <v>0</v>
      </c>
      <c r="U199" s="27" t="e">
        <f t="shared" si="56"/>
        <v>#NUM!</v>
      </c>
      <c r="V199" s="36" t="e">
        <f t="shared" si="57"/>
        <v>#NUM!</v>
      </c>
      <c r="W199" s="27">
        <f t="shared" si="48"/>
        <v>43466</v>
      </c>
      <c r="X199" s="27">
        <f t="shared" si="49"/>
        <v>0</v>
      </c>
      <c r="Y199" s="27">
        <f t="shared" si="60"/>
        <v>43101</v>
      </c>
      <c r="Z199" s="27" t="e">
        <f t="shared" si="61"/>
        <v>#DIV/0!</v>
      </c>
      <c r="AA199" s="27" t="e">
        <f t="shared" si="58"/>
        <v>#NUM!</v>
      </c>
    </row>
    <row r="200" spans="2:27" ht="19.5" customHeight="1">
      <c r="B200" s="7">
        <v>191</v>
      </c>
      <c r="C200" s="8"/>
      <c r="D200" s="8"/>
      <c r="E200" s="8"/>
      <c r="F200" s="24">
        <f t="shared" si="59"/>
        <v>0</v>
      </c>
      <c r="G200" s="24">
        <f t="shared" si="50"/>
        <v>0</v>
      </c>
      <c r="H200" s="34"/>
      <c r="I200" s="12"/>
      <c r="J200" s="6" t="e">
        <f t="shared" si="51"/>
        <v>#DIV/0!</v>
      </c>
      <c r="K200" s="51">
        <f t="shared" si="52"/>
        <v>0</v>
      </c>
      <c r="L200" s="52" t="e">
        <f t="shared" si="53"/>
        <v>#DIV/0!</v>
      </c>
      <c r="M200" s="53">
        <f t="shared" si="54"/>
        <v>0</v>
      </c>
      <c r="N200" s="22">
        <f t="shared" si="55"/>
        <v>0</v>
      </c>
      <c r="O200" s="6" t="e">
        <f t="shared" si="62"/>
        <v>#DIV/0!</v>
      </c>
      <c r="P200" s="35" t="e">
        <f t="shared" si="43"/>
        <v>#DIV/0!</v>
      </c>
      <c r="Q200" s="27">
        <f t="shared" si="44"/>
        <v>43101</v>
      </c>
      <c r="R200" s="27">
        <f t="shared" si="45"/>
        <v>0</v>
      </c>
      <c r="S200" s="27">
        <f t="shared" si="46"/>
        <v>43101</v>
      </c>
      <c r="T200" s="27">
        <f t="shared" si="47"/>
        <v>0</v>
      </c>
      <c r="U200" s="27" t="e">
        <f t="shared" si="56"/>
        <v>#NUM!</v>
      </c>
      <c r="V200" s="36" t="e">
        <f t="shared" si="57"/>
        <v>#NUM!</v>
      </c>
      <c r="W200" s="27">
        <f t="shared" si="48"/>
        <v>43466</v>
      </c>
      <c r="X200" s="27">
        <f t="shared" si="49"/>
        <v>0</v>
      </c>
      <c r="Y200" s="27">
        <f t="shared" si="60"/>
        <v>43101</v>
      </c>
      <c r="Z200" s="27" t="e">
        <f t="shared" si="61"/>
        <v>#DIV/0!</v>
      </c>
      <c r="AA200" s="27" t="e">
        <f t="shared" si="58"/>
        <v>#NUM!</v>
      </c>
    </row>
    <row r="201" spans="2:27" ht="19.5" customHeight="1">
      <c r="B201" s="7">
        <v>192</v>
      </c>
      <c r="C201" s="8"/>
      <c r="D201" s="8"/>
      <c r="E201" s="8"/>
      <c r="F201" s="24">
        <f t="shared" si="59"/>
        <v>0</v>
      </c>
      <c r="G201" s="24">
        <f t="shared" si="50"/>
        <v>0</v>
      </c>
      <c r="H201" s="34"/>
      <c r="I201" s="12"/>
      <c r="J201" s="6" t="e">
        <f t="shared" si="51"/>
        <v>#DIV/0!</v>
      </c>
      <c r="K201" s="51">
        <f t="shared" si="52"/>
        <v>0</v>
      </c>
      <c r="L201" s="52" t="e">
        <f t="shared" si="53"/>
        <v>#DIV/0!</v>
      </c>
      <c r="M201" s="53">
        <f t="shared" si="54"/>
        <v>0</v>
      </c>
      <c r="N201" s="22">
        <f t="shared" si="55"/>
        <v>0</v>
      </c>
      <c r="O201" s="6" t="e">
        <f t="shared" si="62"/>
        <v>#DIV/0!</v>
      </c>
      <c r="P201" s="35" t="e">
        <f t="shared" si="43"/>
        <v>#DIV/0!</v>
      </c>
      <c r="Q201" s="27">
        <f t="shared" si="44"/>
        <v>43101</v>
      </c>
      <c r="R201" s="27">
        <f t="shared" si="45"/>
        <v>0</v>
      </c>
      <c r="S201" s="27">
        <f t="shared" si="46"/>
        <v>43101</v>
      </c>
      <c r="T201" s="27">
        <f t="shared" si="47"/>
        <v>0</v>
      </c>
      <c r="U201" s="27" t="e">
        <f t="shared" si="56"/>
        <v>#NUM!</v>
      </c>
      <c r="V201" s="36" t="e">
        <f t="shared" si="57"/>
        <v>#NUM!</v>
      </c>
      <c r="W201" s="27">
        <f t="shared" si="48"/>
        <v>43466</v>
      </c>
      <c r="X201" s="27">
        <f t="shared" si="49"/>
        <v>0</v>
      </c>
      <c r="Y201" s="27">
        <f t="shared" si="60"/>
        <v>43101</v>
      </c>
      <c r="Z201" s="27" t="e">
        <f t="shared" si="61"/>
        <v>#DIV/0!</v>
      </c>
      <c r="AA201" s="27" t="e">
        <f t="shared" si="58"/>
        <v>#NUM!</v>
      </c>
    </row>
    <row r="202" spans="2:27" ht="19.5" customHeight="1">
      <c r="B202" s="7">
        <v>193</v>
      </c>
      <c r="C202" s="8"/>
      <c r="D202" s="8"/>
      <c r="E202" s="8"/>
      <c r="F202" s="24">
        <f t="shared" si="59"/>
        <v>0</v>
      </c>
      <c r="G202" s="24">
        <f t="shared" si="50"/>
        <v>0</v>
      </c>
      <c r="H202" s="34"/>
      <c r="I202" s="12"/>
      <c r="J202" s="6" t="e">
        <f t="shared" si="51"/>
        <v>#DIV/0!</v>
      </c>
      <c r="K202" s="51">
        <f t="shared" si="52"/>
        <v>0</v>
      </c>
      <c r="L202" s="52" t="e">
        <f t="shared" si="53"/>
        <v>#DIV/0!</v>
      </c>
      <c r="M202" s="53">
        <f t="shared" si="54"/>
        <v>0</v>
      </c>
      <c r="N202" s="22">
        <f t="shared" si="55"/>
        <v>0</v>
      </c>
      <c r="O202" s="6" t="e">
        <f t="shared" ref="O202:O209" si="63">(N202/F202)</f>
        <v>#DIV/0!</v>
      </c>
      <c r="P202" s="35" t="e">
        <f t="shared" ref="P202:P209" si="64">ROUND(O202,1)</f>
        <v>#DIV/0!</v>
      </c>
      <c r="Q202" s="27">
        <f t="shared" ref="Q202:Q265" si="65">IF($I$2&gt;D202,$I$2,D202)</f>
        <v>43101</v>
      </c>
      <c r="R202" s="27">
        <f t="shared" ref="R202:R265" si="66">IF($P$2&gt;E202,E202,$P$2)</f>
        <v>0</v>
      </c>
      <c r="S202" s="27">
        <f t="shared" ref="S202:S265" si="67">IF($I$2&gt;D202,$I$2,D202)</f>
        <v>43101</v>
      </c>
      <c r="T202" s="27">
        <f t="shared" ref="T202:T265" si="68">IF($P$2&gt;E202,E202,$P$2)</f>
        <v>0</v>
      </c>
      <c r="U202" s="27" t="e">
        <f t="shared" si="56"/>
        <v>#NUM!</v>
      </c>
      <c r="V202" s="36" t="e">
        <f t="shared" si="57"/>
        <v>#NUM!</v>
      </c>
      <c r="W202" s="27">
        <f t="shared" ref="W202:W265" si="69">IF($R$2&gt;D202,$R$2,D202)</f>
        <v>43466</v>
      </c>
      <c r="X202" s="27">
        <f t="shared" ref="X202:X265" si="70">IF($S$2&gt;E202,E202,$S$2)</f>
        <v>0</v>
      </c>
      <c r="Y202" s="27">
        <f t="shared" si="60"/>
        <v>43101</v>
      </c>
      <c r="Z202" s="27" t="e">
        <f t="shared" si="61"/>
        <v>#DIV/0!</v>
      </c>
      <c r="AA202" s="27" t="e">
        <f t="shared" si="58"/>
        <v>#NUM!</v>
      </c>
    </row>
    <row r="203" spans="2:27" ht="19.5" customHeight="1">
      <c r="B203" s="7">
        <v>194</v>
      </c>
      <c r="C203" s="8"/>
      <c r="D203" s="8"/>
      <c r="E203" s="8"/>
      <c r="F203" s="24">
        <f t="shared" si="59"/>
        <v>0</v>
      </c>
      <c r="G203" s="24">
        <f t="shared" ref="G203:G209" si="71">IFERROR(DATEDIF(EOMONTH(W203,0),EOMONTH(X203,0)+1,"m")+1,0)</f>
        <v>0</v>
      </c>
      <c r="H203" s="34"/>
      <c r="I203" s="12"/>
      <c r="J203" s="6" t="e">
        <f t="shared" ref="J203:J208" si="72">H203/F203</f>
        <v>#DIV/0!</v>
      </c>
      <c r="K203" s="51">
        <f t="shared" ref="K203:K208" si="73">IFERROR(ROUND(J203,1),0)</f>
        <v>0</v>
      </c>
      <c r="L203" s="52" t="e">
        <f t="shared" ref="L203:L209" si="74">I203/G203</f>
        <v>#DIV/0!</v>
      </c>
      <c r="M203" s="53">
        <f t="shared" ref="M203:M209" si="75">IFERROR(ROUND(L203,1),0)</f>
        <v>0</v>
      </c>
      <c r="N203" s="22">
        <f t="shared" ref="N203:N209" si="76">SUM(H203:I203)</f>
        <v>0</v>
      </c>
      <c r="O203" s="6" t="e">
        <f t="shared" si="63"/>
        <v>#DIV/0!</v>
      </c>
      <c r="P203" s="35" t="e">
        <f t="shared" si="64"/>
        <v>#DIV/0!</v>
      </c>
      <c r="Q203" s="27">
        <f t="shared" si="65"/>
        <v>43101</v>
      </c>
      <c r="R203" s="27">
        <f t="shared" si="66"/>
        <v>0</v>
      </c>
      <c r="S203" s="27">
        <f t="shared" si="67"/>
        <v>43101</v>
      </c>
      <c r="T203" s="27">
        <f t="shared" si="68"/>
        <v>0</v>
      </c>
      <c r="U203" s="27" t="e">
        <f t="shared" ref="U203:U266" si="77">DATEDIF(EOMONTH(S203,0),EOMONTH(T203,0)+1,"m")+1</f>
        <v>#NUM!</v>
      </c>
      <c r="V203" s="36" t="e">
        <f t="shared" ref="V203:V266" si="78">U203</f>
        <v>#NUM!</v>
      </c>
      <c r="W203" s="27">
        <f t="shared" si="69"/>
        <v>43466</v>
      </c>
      <c r="X203" s="27">
        <f t="shared" si="70"/>
        <v>0</v>
      </c>
      <c r="Y203" s="27">
        <f t="shared" si="60"/>
        <v>43101</v>
      </c>
      <c r="Z203" s="27" t="e">
        <f t="shared" si="61"/>
        <v>#DIV/0!</v>
      </c>
      <c r="AA203" s="27" t="e">
        <f t="shared" ref="AA203:AA266" si="79">DATEDIF(EOMONTH(W203,0),EOMONTH(X203,0)+1,"m")+1</f>
        <v>#NUM!</v>
      </c>
    </row>
    <row r="204" spans="2:27" ht="19.5" customHeight="1">
      <c r="B204" s="7">
        <v>195</v>
      </c>
      <c r="C204" s="8"/>
      <c r="D204" s="8"/>
      <c r="E204" s="8"/>
      <c r="F204" s="24">
        <f t="shared" ref="F204:F209" si="80">IFERROR(DATEDIF(EOMONTH(Q204,0),EOMONTH(R204,0)+1,"m")+1,0)</f>
        <v>0</v>
      </c>
      <c r="G204" s="24">
        <f t="shared" si="71"/>
        <v>0</v>
      </c>
      <c r="H204" s="34"/>
      <c r="I204" s="12"/>
      <c r="J204" s="6" t="e">
        <f t="shared" si="72"/>
        <v>#DIV/0!</v>
      </c>
      <c r="K204" s="51">
        <f t="shared" si="73"/>
        <v>0</v>
      </c>
      <c r="L204" s="52" t="e">
        <f t="shared" si="74"/>
        <v>#DIV/0!</v>
      </c>
      <c r="M204" s="53">
        <f t="shared" si="75"/>
        <v>0</v>
      </c>
      <c r="N204" s="22">
        <f t="shared" si="76"/>
        <v>0</v>
      </c>
      <c r="O204" s="6" t="e">
        <f t="shared" si="63"/>
        <v>#DIV/0!</v>
      </c>
      <c r="P204" s="35" t="e">
        <f t="shared" si="64"/>
        <v>#DIV/0!</v>
      </c>
      <c r="Q204" s="27">
        <f t="shared" si="65"/>
        <v>43101</v>
      </c>
      <c r="R204" s="27">
        <f t="shared" si="66"/>
        <v>0</v>
      </c>
      <c r="S204" s="27">
        <f t="shared" si="67"/>
        <v>43101</v>
      </c>
      <c r="T204" s="27">
        <f t="shared" si="68"/>
        <v>0</v>
      </c>
      <c r="U204" s="27" t="e">
        <f t="shared" si="77"/>
        <v>#NUM!</v>
      </c>
      <c r="V204" s="36" t="e">
        <f t="shared" si="78"/>
        <v>#NUM!</v>
      </c>
      <c r="W204" s="27">
        <f t="shared" si="69"/>
        <v>43466</v>
      </c>
      <c r="X204" s="27">
        <f t="shared" si="70"/>
        <v>0</v>
      </c>
      <c r="Y204" s="27">
        <f t="shared" si="60"/>
        <v>43101</v>
      </c>
      <c r="Z204" s="27" t="e">
        <f t="shared" si="61"/>
        <v>#DIV/0!</v>
      </c>
      <c r="AA204" s="27" t="e">
        <f t="shared" si="79"/>
        <v>#NUM!</v>
      </c>
    </row>
    <row r="205" spans="2:27" ht="19.5" customHeight="1">
      <c r="B205" s="7">
        <v>196</v>
      </c>
      <c r="C205" s="8"/>
      <c r="D205" s="8"/>
      <c r="E205" s="8"/>
      <c r="F205" s="24">
        <f t="shared" si="80"/>
        <v>0</v>
      </c>
      <c r="G205" s="24">
        <f t="shared" si="71"/>
        <v>0</v>
      </c>
      <c r="H205" s="34"/>
      <c r="I205" s="12"/>
      <c r="J205" s="6" t="e">
        <f t="shared" si="72"/>
        <v>#DIV/0!</v>
      </c>
      <c r="K205" s="51">
        <f t="shared" si="73"/>
        <v>0</v>
      </c>
      <c r="L205" s="52" t="e">
        <f t="shared" si="74"/>
        <v>#DIV/0!</v>
      </c>
      <c r="M205" s="53">
        <f t="shared" si="75"/>
        <v>0</v>
      </c>
      <c r="N205" s="22">
        <f t="shared" si="76"/>
        <v>0</v>
      </c>
      <c r="O205" s="6" t="e">
        <f t="shared" si="63"/>
        <v>#DIV/0!</v>
      </c>
      <c r="P205" s="35" t="e">
        <f t="shared" si="64"/>
        <v>#DIV/0!</v>
      </c>
      <c r="Q205" s="27">
        <f t="shared" si="65"/>
        <v>43101</v>
      </c>
      <c r="R205" s="27">
        <f t="shared" si="66"/>
        <v>0</v>
      </c>
      <c r="S205" s="27">
        <f t="shared" si="67"/>
        <v>43101</v>
      </c>
      <c r="T205" s="27">
        <f t="shared" si="68"/>
        <v>0</v>
      </c>
      <c r="U205" s="27" t="e">
        <f t="shared" si="77"/>
        <v>#NUM!</v>
      </c>
      <c r="V205" s="36" t="e">
        <f t="shared" si="78"/>
        <v>#NUM!</v>
      </c>
      <c r="W205" s="27">
        <f t="shared" si="69"/>
        <v>43466</v>
      </c>
      <c r="X205" s="27">
        <f t="shared" si="70"/>
        <v>0</v>
      </c>
      <c r="Y205" s="27">
        <f t="shared" ref="Y205:Y268" si="81">IF($I$2&gt;N205,$I$2,N205)</f>
        <v>43101</v>
      </c>
      <c r="Z205" s="27" t="e">
        <f t="shared" ref="Z205:Z268" si="82">IF($P$2&gt;O205,O205,$P$2)</f>
        <v>#DIV/0!</v>
      </c>
      <c r="AA205" s="27" t="e">
        <f t="shared" si="79"/>
        <v>#NUM!</v>
      </c>
    </row>
    <row r="206" spans="2:27" ht="19.5" customHeight="1">
      <c r="B206" s="7">
        <v>197</v>
      </c>
      <c r="C206" s="8"/>
      <c r="D206" s="8"/>
      <c r="E206" s="8"/>
      <c r="F206" s="24">
        <f t="shared" si="80"/>
        <v>0</v>
      </c>
      <c r="G206" s="24">
        <f t="shared" si="71"/>
        <v>0</v>
      </c>
      <c r="H206" s="34"/>
      <c r="I206" s="12"/>
      <c r="J206" s="6" t="e">
        <f t="shared" si="72"/>
        <v>#DIV/0!</v>
      </c>
      <c r="K206" s="51">
        <f t="shared" si="73"/>
        <v>0</v>
      </c>
      <c r="L206" s="52" t="e">
        <f t="shared" si="74"/>
        <v>#DIV/0!</v>
      </c>
      <c r="M206" s="53">
        <f t="shared" si="75"/>
        <v>0</v>
      </c>
      <c r="N206" s="22">
        <f t="shared" si="76"/>
        <v>0</v>
      </c>
      <c r="O206" s="6" t="e">
        <f t="shared" si="63"/>
        <v>#DIV/0!</v>
      </c>
      <c r="P206" s="35" t="e">
        <f t="shared" si="64"/>
        <v>#DIV/0!</v>
      </c>
      <c r="Q206" s="27">
        <f t="shared" si="65"/>
        <v>43101</v>
      </c>
      <c r="R206" s="27">
        <f t="shared" si="66"/>
        <v>0</v>
      </c>
      <c r="S206" s="27">
        <f t="shared" si="67"/>
        <v>43101</v>
      </c>
      <c r="T206" s="27">
        <f t="shared" si="68"/>
        <v>0</v>
      </c>
      <c r="U206" s="27" t="e">
        <f t="shared" si="77"/>
        <v>#NUM!</v>
      </c>
      <c r="V206" s="36" t="e">
        <f t="shared" si="78"/>
        <v>#NUM!</v>
      </c>
      <c r="W206" s="27">
        <f t="shared" si="69"/>
        <v>43466</v>
      </c>
      <c r="X206" s="27">
        <f t="shared" si="70"/>
        <v>0</v>
      </c>
      <c r="Y206" s="27">
        <f t="shared" si="81"/>
        <v>43101</v>
      </c>
      <c r="Z206" s="27" t="e">
        <f t="shared" si="82"/>
        <v>#DIV/0!</v>
      </c>
      <c r="AA206" s="27" t="e">
        <f t="shared" si="79"/>
        <v>#NUM!</v>
      </c>
    </row>
    <row r="207" spans="2:27" ht="19.5" customHeight="1">
      <c r="B207" s="7">
        <v>198</v>
      </c>
      <c r="C207" s="8"/>
      <c r="D207" s="8"/>
      <c r="E207" s="8"/>
      <c r="F207" s="24">
        <f t="shared" si="80"/>
        <v>0</v>
      </c>
      <c r="G207" s="24">
        <f t="shared" si="71"/>
        <v>0</v>
      </c>
      <c r="H207" s="34"/>
      <c r="I207" s="12"/>
      <c r="J207" s="6" t="e">
        <f t="shared" si="72"/>
        <v>#DIV/0!</v>
      </c>
      <c r="K207" s="51">
        <f t="shared" si="73"/>
        <v>0</v>
      </c>
      <c r="L207" s="52" t="e">
        <f t="shared" si="74"/>
        <v>#DIV/0!</v>
      </c>
      <c r="M207" s="53">
        <f t="shared" si="75"/>
        <v>0</v>
      </c>
      <c r="N207" s="22">
        <f t="shared" si="76"/>
        <v>0</v>
      </c>
      <c r="O207" s="6" t="e">
        <f t="shared" si="63"/>
        <v>#DIV/0!</v>
      </c>
      <c r="P207" s="35" t="e">
        <f t="shared" si="64"/>
        <v>#DIV/0!</v>
      </c>
      <c r="Q207" s="27">
        <f t="shared" si="65"/>
        <v>43101</v>
      </c>
      <c r="R207" s="27">
        <f t="shared" si="66"/>
        <v>0</v>
      </c>
      <c r="S207" s="27">
        <f t="shared" si="67"/>
        <v>43101</v>
      </c>
      <c r="T207" s="27">
        <f t="shared" si="68"/>
        <v>0</v>
      </c>
      <c r="U207" s="27" t="e">
        <f t="shared" si="77"/>
        <v>#NUM!</v>
      </c>
      <c r="V207" s="36" t="e">
        <f t="shared" si="78"/>
        <v>#NUM!</v>
      </c>
      <c r="W207" s="27">
        <f t="shared" si="69"/>
        <v>43466</v>
      </c>
      <c r="X207" s="27">
        <f t="shared" si="70"/>
        <v>0</v>
      </c>
      <c r="Y207" s="27">
        <f t="shared" si="81"/>
        <v>43101</v>
      </c>
      <c r="Z207" s="27" t="e">
        <f t="shared" si="82"/>
        <v>#DIV/0!</v>
      </c>
      <c r="AA207" s="27" t="e">
        <f t="shared" si="79"/>
        <v>#NUM!</v>
      </c>
    </row>
    <row r="208" spans="2:27" ht="19.5" customHeight="1">
      <c r="B208" s="7">
        <v>199</v>
      </c>
      <c r="C208" s="8"/>
      <c r="D208" s="9"/>
      <c r="E208" s="9"/>
      <c r="F208" s="24">
        <f t="shared" si="80"/>
        <v>0</v>
      </c>
      <c r="G208" s="24">
        <f t="shared" si="71"/>
        <v>0</v>
      </c>
      <c r="H208" s="37"/>
      <c r="I208" s="13"/>
      <c r="J208" s="6" t="e">
        <f t="shared" si="72"/>
        <v>#DIV/0!</v>
      </c>
      <c r="K208" s="51">
        <f t="shared" si="73"/>
        <v>0</v>
      </c>
      <c r="L208" s="52" t="e">
        <f t="shared" si="74"/>
        <v>#DIV/0!</v>
      </c>
      <c r="M208" s="53">
        <f t="shared" si="75"/>
        <v>0</v>
      </c>
      <c r="N208" s="22">
        <f t="shared" si="76"/>
        <v>0</v>
      </c>
      <c r="O208" s="6" t="e">
        <f t="shared" si="63"/>
        <v>#DIV/0!</v>
      </c>
      <c r="P208" s="38" t="e">
        <f t="shared" si="64"/>
        <v>#DIV/0!</v>
      </c>
      <c r="Q208" s="27">
        <f t="shared" si="65"/>
        <v>43101</v>
      </c>
      <c r="R208" s="27">
        <f t="shared" si="66"/>
        <v>0</v>
      </c>
      <c r="S208" s="27">
        <f t="shared" si="67"/>
        <v>43101</v>
      </c>
      <c r="T208" s="27">
        <f t="shared" si="68"/>
        <v>0</v>
      </c>
      <c r="U208" s="27" t="e">
        <f t="shared" si="77"/>
        <v>#NUM!</v>
      </c>
      <c r="V208" s="36" t="e">
        <f t="shared" si="78"/>
        <v>#NUM!</v>
      </c>
      <c r="W208" s="27">
        <f t="shared" si="69"/>
        <v>43466</v>
      </c>
      <c r="X208" s="27">
        <f t="shared" si="70"/>
        <v>0</v>
      </c>
      <c r="Y208" s="27">
        <f t="shared" si="81"/>
        <v>43101</v>
      </c>
      <c r="Z208" s="27" t="e">
        <f t="shared" si="82"/>
        <v>#DIV/0!</v>
      </c>
      <c r="AA208" s="27" t="e">
        <f t="shared" si="79"/>
        <v>#NUM!</v>
      </c>
    </row>
    <row r="209" spans="2:27" ht="19.5" customHeight="1" thickBot="1">
      <c r="B209" s="10">
        <v>200</v>
      </c>
      <c r="C209" s="11"/>
      <c r="D209" s="11"/>
      <c r="E209" s="11"/>
      <c r="F209" s="24">
        <f t="shared" si="80"/>
        <v>0</v>
      </c>
      <c r="G209" s="24">
        <f t="shared" si="71"/>
        <v>0</v>
      </c>
      <c r="H209" s="39"/>
      <c r="I209" s="14"/>
      <c r="J209" s="23" t="e">
        <f>H209/F209</f>
        <v>#DIV/0!</v>
      </c>
      <c r="K209" s="51">
        <f>IFERROR(ROUND(J209,1),0)</f>
        <v>0</v>
      </c>
      <c r="L209" s="52" t="e">
        <f t="shared" si="74"/>
        <v>#DIV/0!</v>
      </c>
      <c r="M209" s="53">
        <f t="shared" si="75"/>
        <v>0</v>
      </c>
      <c r="N209" s="22">
        <f t="shared" si="76"/>
        <v>0</v>
      </c>
      <c r="O209" s="6" t="e">
        <f t="shared" si="63"/>
        <v>#DIV/0!</v>
      </c>
      <c r="P209" s="40" t="e">
        <f t="shared" si="64"/>
        <v>#DIV/0!</v>
      </c>
      <c r="Q209" s="27">
        <f t="shared" si="65"/>
        <v>43101</v>
      </c>
      <c r="R209" s="27">
        <f t="shared" si="66"/>
        <v>0</v>
      </c>
      <c r="S209" s="27">
        <f t="shared" si="67"/>
        <v>43101</v>
      </c>
      <c r="T209" s="27">
        <f t="shared" si="68"/>
        <v>0</v>
      </c>
      <c r="U209" s="27" t="e">
        <f t="shared" si="77"/>
        <v>#NUM!</v>
      </c>
      <c r="V209" s="36" t="e">
        <f t="shared" si="78"/>
        <v>#NUM!</v>
      </c>
      <c r="W209" s="27">
        <f t="shared" si="69"/>
        <v>43466</v>
      </c>
      <c r="X209" s="27">
        <f t="shared" si="70"/>
        <v>0</v>
      </c>
      <c r="Y209" s="27">
        <f t="shared" si="81"/>
        <v>43101</v>
      </c>
      <c r="Z209" s="27" t="e">
        <f t="shared" si="82"/>
        <v>#DIV/0!</v>
      </c>
      <c r="AA209" s="27" t="e">
        <f t="shared" si="79"/>
        <v>#NUM!</v>
      </c>
    </row>
    <row r="210" spans="2:27">
      <c r="Q210" s="27">
        <f t="shared" si="65"/>
        <v>43101</v>
      </c>
      <c r="R210" s="27">
        <f t="shared" si="66"/>
        <v>0</v>
      </c>
      <c r="S210" s="27">
        <f t="shared" si="67"/>
        <v>43101</v>
      </c>
      <c r="T210" s="27">
        <f t="shared" si="68"/>
        <v>0</v>
      </c>
      <c r="U210" s="27" t="e">
        <f t="shared" si="77"/>
        <v>#NUM!</v>
      </c>
      <c r="V210" s="36" t="e">
        <f t="shared" si="78"/>
        <v>#NUM!</v>
      </c>
      <c r="W210" s="27">
        <f t="shared" si="69"/>
        <v>43466</v>
      </c>
      <c r="X210" s="27">
        <f t="shared" si="70"/>
        <v>0</v>
      </c>
      <c r="Y210" s="27">
        <f t="shared" si="81"/>
        <v>43101</v>
      </c>
      <c r="Z210" s="27">
        <f t="shared" si="82"/>
        <v>0</v>
      </c>
      <c r="AA210" s="27" t="e">
        <f t="shared" si="79"/>
        <v>#NUM!</v>
      </c>
    </row>
    <row r="211" spans="2:27">
      <c r="Q211" s="27">
        <f t="shared" si="65"/>
        <v>43101</v>
      </c>
      <c r="R211" s="27">
        <f t="shared" si="66"/>
        <v>0</v>
      </c>
      <c r="S211" s="27">
        <f t="shared" si="67"/>
        <v>43101</v>
      </c>
      <c r="T211" s="27">
        <f t="shared" si="68"/>
        <v>0</v>
      </c>
      <c r="U211" s="27" t="e">
        <f t="shared" si="77"/>
        <v>#NUM!</v>
      </c>
      <c r="V211" s="36" t="e">
        <f t="shared" si="78"/>
        <v>#NUM!</v>
      </c>
      <c r="W211" s="27">
        <f t="shared" si="69"/>
        <v>43466</v>
      </c>
      <c r="X211" s="27">
        <f t="shared" si="70"/>
        <v>0</v>
      </c>
      <c r="Y211" s="27">
        <f t="shared" si="81"/>
        <v>43101</v>
      </c>
      <c r="Z211" s="27">
        <f t="shared" si="82"/>
        <v>0</v>
      </c>
      <c r="AA211" s="27" t="e">
        <f t="shared" si="79"/>
        <v>#NUM!</v>
      </c>
    </row>
    <row r="212" spans="2:27">
      <c r="Q212" s="27">
        <f t="shared" si="65"/>
        <v>43101</v>
      </c>
      <c r="R212" s="27">
        <f t="shared" si="66"/>
        <v>0</v>
      </c>
      <c r="S212" s="27">
        <f t="shared" si="67"/>
        <v>43101</v>
      </c>
      <c r="T212" s="27">
        <f t="shared" si="68"/>
        <v>0</v>
      </c>
      <c r="U212" s="27" t="e">
        <f t="shared" si="77"/>
        <v>#NUM!</v>
      </c>
      <c r="V212" s="36" t="e">
        <f t="shared" si="78"/>
        <v>#NUM!</v>
      </c>
      <c r="W212" s="27">
        <f t="shared" si="69"/>
        <v>43466</v>
      </c>
      <c r="X212" s="27">
        <f t="shared" si="70"/>
        <v>0</v>
      </c>
      <c r="Y212" s="27">
        <f t="shared" si="81"/>
        <v>43101</v>
      </c>
      <c r="Z212" s="27">
        <f t="shared" si="82"/>
        <v>0</v>
      </c>
      <c r="AA212" s="27" t="e">
        <f t="shared" si="79"/>
        <v>#NUM!</v>
      </c>
    </row>
    <row r="213" spans="2:27">
      <c r="Q213" s="27">
        <f t="shared" si="65"/>
        <v>43101</v>
      </c>
      <c r="R213" s="27">
        <f t="shared" si="66"/>
        <v>0</v>
      </c>
      <c r="S213" s="27">
        <f t="shared" si="67"/>
        <v>43101</v>
      </c>
      <c r="T213" s="27">
        <f t="shared" si="68"/>
        <v>0</v>
      </c>
      <c r="U213" s="27" t="e">
        <f t="shared" si="77"/>
        <v>#NUM!</v>
      </c>
      <c r="V213" s="36" t="e">
        <f t="shared" si="78"/>
        <v>#NUM!</v>
      </c>
      <c r="W213" s="27">
        <f t="shared" si="69"/>
        <v>43466</v>
      </c>
      <c r="X213" s="27">
        <f t="shared" si="70"/>
        <v>0</v>
      </c>
      <c r="Y213" s="27">
        <f t="shared" si="81"/>
        <v>43101</v>
      </c>
      <c r="Z213" s="27">
        <f t="shared" si="82"/>
        <v>0</v>
      </c>
      <c r="AA213" s="27" t="e">
        <f t="shared" si="79"/>
        <v>#NUM!</v>
      </c>
    </row>
    <row r="214" spans="2:27">
      <c r="Q214" s="27">
        <f t="shared" si="65"/>
        <v>43101</v>
      </c>
      <c r="R214" s="27">
        <f t="shared" si="66"/>
        <v>0</v>
      </c>
      <c r="S214" s="27">
        <f t="shared" si="67"/>
        <v>43101</v>
      </c>
      <c r="T214" s="27">
        <f t="shared" si="68"/>
        <v>0</v>
      </c>
      <c r="U214" s="27" t="e">
        <f t="shared" si="77"/>
        <v>#NUM!</v>
      </c>
      <c r="V214" s="36" t="e">
        <f t="shared" si="78"/>
        <v>#NUM!</v>
      </c>
      <c r="W214" s="27">
        <f t="shared" si="69"/>
        <v>43466</v>
      </c>
      <c r="X214" s="27">
        <f t="shared" si="70"/>
        <v>0</v>
      </c>
      <c r="Y214" s="27">
        <f t="shared" si="81"/>
        <v>43101</v>
      </c>
      <c r="Z214" s="27">
        <f t="shared" si="82"/>
        <v>0</v>
      </c>
      <c r="AA214" s="27" t="e">
        <f t="shared" si="79"/>
        <v>#NUM!</v>
      </c>
    </row>
    <row r="215" spans="2:27">
      <c r="Q215" s="27">
        <f t="shared" si="65"/>
        <v>43101</v>
      </c>
      <c r="R215" s="27">
        <f t="shared" si="66"/>
        <v>0</v>
      </c>
      <c r="S215" s="27">
        <f t="shared" si="67"/>
        <v>43101</v>
      </c>
      <c r="T215" s="27">
        <f t="shared" si="68"/>
        <v>0</v>
      </c>
      <c r="U215" s="27" t="e">
        <f t="shared" si="77"/>
        <v>#NUM!</v>
      </c>
      <c r="V215" s="36" t="e">
        <f t="shared" si="78"/>
        <v>#NUM!</v>
      </c>
      <c r="W215" s="27">
        <f t="shared" si="69"/>
        <v>43466</v>
      </c>
      <c r="X215" s="27">
        <f t="shared" si="70"/>
        <v>0</v>
      </c>
      <c r="Y215" s="27">
        <f t="shared" si="81"/>
        <v>43101</v>
      </c>
      <c r="Z215" s="27">
        <f t="shared" si="82"/>
        <v>0</v>
      </c>
      <c r="AA215" s="27" t="e">
        <f t="shared" si="79"/>
        <v>#NUM!</v>
      </c>
    </row>
    <row r="216" spans="2:27">
      <c r="Q216" s="27">
        <f t="shared" si="65"/>
        <v>43101</v>
      </c>
      <c r="R216" s="27">
        <f t="shared" si="66"/>
        <v>0</v>
      </c>
      <c r="S216" s="27">
        <f t="shared" si="67"/>
        <v>43101</v>
      </c>
      <c r="T216" s="27">
        <f t="shared" si="68"/>
        <v>0</v>
      </c>
      <c r="U216" s="27" t="e">
        <f t="shared" si="77"/>
        <v>#NUM!</v>
      </c>
      <c r="V216" s="36" t="e">
        <f t="shared" si="78"/>
        <v>#NUM!</v>
      </c>
      <c r="W216" s="27">
        <f t="shared" si="69"/>
        <v>43466</v>
      </c>
      <c r="X216" s="27">
        <f t="shared" si="70"/>
        <v>0</v>
      </c>
      <c r="Y216" s="27">
        <f t="shared" si="81"/>
        <v>43101</v>
      </c>
      <c r="Z216" s="27">
        <f t="shared" si="82"/>
        <v>0</v>
      </c>
      <c r="AA216" s="27" t="e">
        <f t="shared" si="79"/>
        <v>#NUM!</v>
      </c>
    </row>
    <row r="217" spans="2:27">
      <c r="Q217" s="27">
        <f t="shared" si="65"/>
        <v>43101</v>
      </c>
      <c r="R217" s="27">
        <f t="shared" si="66"/>
        <v>0</v>
      </c>
      <c r="S217" s="27">
        <f t="shared" si="67"/>
        <v>43101</v>
      </c>
      <c r="T217" s="27">
        <f t="shared" si="68"/>
        <v>0</v>
      </c>
      <c r="U217" s="27" t="e">
        <f t="shared" si="77"/>
        <v>#NUM!</v>
      </c>
      <c r="V217" s="36" t="e">
        <f t="shared" si="78"/>
        <v>#NUM!</v>
      </c>
      <c r="W217" s="27">
        <f t="shared" si="69"/>
        <v>43466</v>
      </c>
      <c r="X217" s="27">
        <f t="shared" si="70"/>
        <v>0</v>
      </c>
      <c r="Y217" s="27">
        <f t="shared" si="81"/>
        <v>43101</v>
      </c>
      <c r="Z217" s="27">
        <f t="shared" si="82"/>
        <v>0</v>
      </c>
      <c r="AA217" s="27" t="e">
        <f t="shared" si="79"/>
        <v>#NUM!</v>
      </c>
    </row>
    <row r="218" spans="2:27">
      <c r="Q218" s="27">
        <f t="shared" si="65"/>
        <v>43101</v>
      </c>
      <c r="R218" s="27">
        <f t="shared" si="66"/>
        <v>0</v>
      </c>
      <c r="S218" s="27">
        <f t="shared" si="67"/>
        <v>43101</v>
      </c>
      <c r="T218" s="27">
        <f t="shared" si="68"/>
        <v>0</v>
      </c>
      <c r="U218" s="27" t="e">
        <f t="shared" si="77"/>
        <v>#NUM!</v>
      </c>
      <c r="V218" s="36" t="e">
        <f t="shared" si="78"/>
        <v>#NUM!</v>
      </c>
      <c r="W218" s="27">
        <f t="shared" si="69"/>
        <v>43466</v>
      </c>
      <c r="X218" s="27">
        <f t="shared" si="70"/>
        <v>0</v>
      </c>
      <c r="Y218" s="27">
        <f t="shared" si="81"/>
        <v>43101</v>
      </c>
      <c r="Z218" s="27">
        <f t="shared" si="82"/>
        <v>0</v>
      </c>
      <c r="AA218" s="27" t="e">
        <f t="shared" si="79"/>
        <v>#NUM!</v>
      </c>
    </row>
    <row r="219" spans="2:27">
      <c r="Q219" s="27">
        <f t="shared" si="65"/>
        <v>43101</v>
      </c>
      <c r="R219" s="27">
        <f t="shared" si="66"/>
        <v>0</v>
      </c>
      <c r="S219" s="27">
        <f t="shared" si="67"/>
        <v>43101</v>
      </c>
      <c r="T219" s="27">
        <f t="shared" si="68"/>
        <v>0</v>
      </c>
      <c r="U219" s="27" t="e">
        <f t="shared" si="77"/>
        <v>#NUM!</v>
      </c>
      <c r="V219" s="36" t="e">
        <f t="shared" si="78"/>
        <v>#NUM!</v>
      </c>
      <c r="W219" s="27">
        <f t="shared" si="69"/>
        <v>43466</v>
      </c>
      <c r="X219" s="27">
        <f t="shared" si="70"/>
        <v>0</v>
      </c>
      <c r="Y219" s="27">
        <f t="shared" si="81"/>
        <v>43101</v>
      </c>
      <c r="Z219" s="27">
        <f t="shared" si="82"/>
        <v>0</v>
      </c>
      <c r="AA219" s="27" t="e">
        <f t="shared" si="79"/>
        <v>#NUM!</v>
      </c>
    </row>
    <row r="220" spans="2:27">
      <c r="Q220" s="27">
        <f t="shared" si="65"/>
        <v>43101</v>
      </c>
      <c r="R220" s="27">
        <f t="shared" si="66"/>
        <v>0</v>
      </c>
      <c r="S220" s="27">
        <f t="shared" si="67"/>
        <v>43101</v>
      </c>
      <c r="T220" s="27">
        <f t="shared" si="68"/>
        <v>0</v>
      </c>
      <c r="U220" s="27" t="e">
        <f t="shared" si="77"/>
        <v>#NUM!</v>
      </c>
      <c r="V220" s="36" t="e">
        <f t="shared" si="78"/>
        <v>#NUM!</v>
      </c>
      <c r="W220" s="27">
        <f t="shared" si="69"/>
        <v>43466</v>
      </c>
      <c r="X220" s="27">
        <f t="shared" si="70"/>
        <v>0</v>
      </c>
      <c r="Y220" s="27">
        <f t="shared" si="81"/>
        <v>43101</v>
      </c>
      <c r="Z220" s="27">
        <f t="shared" si="82"/>
        <v>0</v>
      </c>
      <c r="AA220" s="27" t="e">
        <f t="shared" si="79"/>
        <v>#NUM!</v>
      </c>
    </row>
    <row r="221" spans="2:27">
      <c r="Q221" s="27">
        <f t="shared" si="65"/>
        <v>43101</v>
      </c>
      <c r="R221" s="27">
        <f t="shared" si="66"/>
        <v>0</v>
      </c>
      <c r="S221" s="27">
        <f t="shared" si="67"/>
        <v>43101</v>
      </c>
      <c r="T221" s="27">
        <f t="shared" si="68"/>
        <v>0</v>
      </c>
      <c r="U221" s="27" t="e">
        <f t="shared" si="77"/>
        <v>#NUM!</v>
      </c>
      <c r="V221" s="36" t="e">
        <f t="shared" si="78"/>
        <v>#NUM!</v>
      </c>
      <c r="W221" s="27">
        <f t="shared" si="69"/>
        <v>43466</v>
      </c>
      <c r="X221" s="27">
        <f t="shared" si="70"/>
        <v>0</v>
      </c>
      <c r="Y221" s="27">
        <f t="shared" si="81"/>
        <v>43101</v>
      </c>
      <c r="Z221" s="27">
        <f t="shared" si="82"/>
        <v>0</v>
      </c>
      <c r="AA221" s="27" t="e">
        <f t="shared" si="79"/>
        <v>#NUM!</v>
      </c>
    </row>
    <row r="222" spans="2:27">
      <c r="Q222" s="27">
        <f t="shared" si="65"/>
        <v>43101</v>
      </c>
      <c r="R222" s="27">
        <f t="shared" si="66"/>
        <v>0</v>
      </c>
      <c r="S222" s="27">
        <f t="shared" si="67"/>
        <v>43101</v>
      </c>
      <c r="T222" s="27">
        <f t="shared" si="68"/>
        <v>0</v>
      </c>
      <c r="U222" s="27" t="e">
        <f t="shared" si="77"/>
        <v>#NUM!</v>
      </c>
      <c r="V222" s="36" t="e">
        <f t="shared" si="78"/>
        <v>#NUM!</v>
      </c>
      <c r="W222" s="27">
        <f t="shared" si="69"/>
        <v>43466</v>
      </c>
      <c r="X222" s="27">
        <f t="shared" si="70"/>
        <v>0</v>
      </c>
      <c r="Y222" s="27">
        <f t="shared" si="81"/>
        <v>43101</v>
      </c>
      <c r="Z222" s="27">
        <f t="shared" si="82"/>
        <v>0</v>
      </c>
      <c r="AA222" s="27" t="e">
        <f t="shared" si="79"/>
        <v>#NUM!</v>
      </c>
    </row>
    <row r="223" spans="2:27">
      <c r="Q223" s="27">
        <f t="shared" si="65"/>
        <v>43101</v>
      </c>
      <c r="R223" s="27">
        <f t="shared" si="66"/>
        <v>0</v>
      </c>
      <c r="S223" s="27">
        <f t="shared" si="67"/>
        <v>43101</v>
      </c>
      <c r="T223" s="27">
        <f t="shared" si="68"/>
        <v>0</v>
      </c>
      <c r="U223" s="27" t="e">
        <f t="shared" si="77"/>
        <v>#NUM!</v>
      </c>
      <c r="V223" s="36" t="e">
        <f t="shared" si="78"/>
        <v>#NUM!</v>
      </c>
      <c r="W223" s="27">
        <f t="shared" si="69"/>
        <v>43466</v>
      </c>
      <c r="X223" s="27">
        <f t="shared" si="70"/>
        <v>0</v>
      </c>
      <c r="Y223" s="27">
        <f t="shared" si="81"/>
        <v>43101</v>
      </c>
      <c r="Z223" s="27">
        <f t="shared" si="82"/>
        <v>0</v>
      </c>
      <c r="AA223" s="27" t="e">
        <f t="shared" si="79"/>
        <v>#NUM!</v>
      </c>
    </row>
    <row r="224" spans="2:27">
      <c r="Q224" s="27">
        <f t="shared" si="65"/>
        <v>43101</v>
      </c>
      <c r="R224" s="27">
        <f t="shared" si="66"/>
        <v>0</v>
      </c>
      <c r="S224" s="27">
        <f t="shared" si="67"/>
        <v>43101</v>
      </c>
      <c r="T224" s="27">
        <f t="shared" si="68"/>
        <v>0</v>
      </c>
      <c r="U224" s="27" t="e">
        <f t="shared" si="77"/>
        <v>#NUM!</v>
      </c>
      <c r="V224" s="36" t="e">
        <f t="shared" si="78"/>
        <v>#NUM!</v>
      </c>
      <c r="W224" s="27">
        <f t="shared" si="69"/>
        <v>43466</v>
      </c>
      <c r="X224" s="27">
        <f t="shared" si="70"/>
        <v>0</v>
      </c>
      <c r="Y224" s="27">
        <f t="shared" si="81"/>
        <v>43101</v>
      </c>
      <c r="Z224" s="27">
        <f t="shared" si="82"/>
        <v>0</v>
      </c>
      <c r="AA224" s="27" t="e">
        <f t="shared" si="79"/>
        <v>#NUM!</v>
      </c>
    </row>
    <row r="225" spans="17:27">
      <c r="Q225" s="27">
        <f t="shared" si="65"/>
        <v>43101</v>
      </c>
      <c r="R225" s="27">
        <f t="shared" si="66"/>
        <v>0</v>
      </c>
      <c r="S225" s="27">
        <f t="shared" si="67"/>
        <v>43101</v>
      </c>
      <c r="T225" s="27">
        <f t="shared" si="68"/>
        <v>0</v>
      </c>
      <c r="U225" s="27" t="e">
        <f t="shared" si="77"/>
        <v>#NUM!</v>
      </c>
      <c r="V225" s="36" t="e">
        <f t="shared" si="78"/>
        <v>#NUM!</v>
      </c>
      <c r="W225" s="27">
        <f t="shared" si="69"/>
        <v>43466</v>
      </c>
      <c r="X225" s="27">
        <f t="shared" si="70"/>
        <v>0</v>
      </c>
      <c r="Y225" s="27">
        <f t="shared" si="81"/>
        <v>43101</v>
      </c>
      <c r="Z225" s="27">
        <f t="shared" si="82"/>
        <v>0</v>
      </c>
      <c r="AA225" s="27" t="e">
        <f t="shared" si="79"/>
        <v>#NUM!</v>
      </c>
    </row>
    <row r="226" spans="17:27">
      <c r="Q226" s="27">
        <f t="shared" si="65"/>
        <v>43101</v>
      </c>
      <c r="R226" s="27">
        <f t="shared" si="66"/>
        <v>0</v>
      </c>
      <c r="S226" s="27">
        <f t="shared" si="67"/>
        <v>43101</v>
      </c>
      <c r="T226" s="27">
        <f t="shared" si="68"/>
        <v>0</v>
      </c>
      <c r="U226" s="27" t="e">
        <f t="shared" si="77"/>
        <v>#NUM!</v>
      </c>
      <c r="V226" s="36" t="e">
        <f t="shared" si="78"/>
        <v>#NUM!</v>
      </c>
      <c r="W226" s="27">
        <f t="shared" si="69"/>
        <v>43466</v>
      </c>
      <c r="X226" s="27">
        <f t="shared" si="70"/>
        <v>0</v>
      </c>
      <c r="Y226" s="27">
        <f t="shared" si="81"/>
        <v>43101</v>
      </c>
      <c r="Z226" s="27">
        <f t="shared" si="82"/>
        <v>0</v>
      </c>
      <c r="AA226" s="27" t="e">
        <f t="shared" si="79"/>
        <v>#NUM!</v>
      </c>
    </row>
    <row r="227" spans="17:27">
      <c r="Q227" s="27">
        <f t="shared" si="65"/>
        <v>43101</v>
      </c>
      <c r="R227" s="27">
        <f t="shared" si="66"/>
        <v>0</v>
      </c>
      <c r="S227" s="27">
        <f t="shared" si="67"/>
        <v>43101</v>
      </c>
      <c r="T227" s="27">
        <f t="shared" si="68"/>
        <v>0</v>
      </c>
      <c r="U227" s="27" t="e">
        <f t="shared" si="77"/>
        <v>#NUM!</v>
      </c>
      <c r="V227" s="36" t="e">
        <f t="shared" si="78"/>
        <v>#NUM!</v>
      </c>
      <c r="W227" s="27">
        <f t="shared" si="69"/>
        <v>43466</v>
      </c>
      <c r="X227" s="27">
        <f t="shared" si="70"/>
        <v>0</v>
      </c>
      <c r="Y227" s="27">
        <f t="shared" si="81"/>
        <v>43101</v>
      </c>
      <c r="Z227" s="27">
        <f t="shared" si="82"/>
        <v>0</v>
      </c>
      <c r="AA227" s="27" t="e">
        <f t="shared" si="79"/>
        <v>#NUM!</v>
      </c>
    </row>
    <row r="228" spans="17:27">
      <c r="Q228" s="27">
        <f t="shared" si="65"/>
        <v>43101</v>
      </c>
      <c r="R228" s="27">
        <f t="shared" si="66"/>
        <v>0</v>
      </c>
      <c r="S228" s="27">
        <f t="shared" si="67"/>
        <v>43101</v>
      </c>
      <c r="T228" s="27">
        <f t="shared" si="68"/>
        <v>0</v>
      </c>
      <c r="U228" s="27" t="e">
        <f t="shared" si="77"/>
        <v>#NUM!</v>
      </c>
      <c r="V228" s="36" t="e">
        <f t="shared" si="78"/>
        <v>#NUM!</v>
      </c>
      <c r="W228" s="27">
        <f t="shared" si="69"/>
        <v>43466</v>
      </c>
      <c r="X228" s="27">
        <f t="shared" si="70"/>
        <v>0</v>
      </c>
      <c r="Y228" s="27">
        <f t="shared" si="81"/>
        <v>43101</v>
      </c>
      <c r="Z228" s="27">
        <f t="shared" si="82"/>
        <v>0</v>
      </c>
      <c r="AA228" s="27" t="e">
        <f t="shared" si="79"/>
        <v>#NUM!</v>
      </c>
    </row>
    <row r="229" spans="17:27">
      <c r="Q229" s="27">
        <f t="shared" si="65"/>
        <v>43101</v>
      </c>
      <c r="R229" s="27">
        <f t="shared" si="66"/>
        <v>0</v>
      </c>
      <c r="S229" s="27">
        <f t="shared" si="67"/>
        <v>43101</v>
      </c>
      <c r="T229" s="27">
        <f t="shared" si="68"/>
        <v>0</v>
      </c>
      <c r="U229" s="27" t="e">
        <f t="shared" si="77"/>
        <v>#NUM!</v>
      </c>
      <c r="V229" s="36" t="e">
        <f t="shared" si="78"/>
        <v>#NUM!</v>
      </c>
      <c r="W229" s="27">
        <f t="shared" si="69"/>
        <v>43466</v>
      </c>
      <c r="X229" s="27">
        <f t="shared" si="70"/>
        <v>0</v>
      </c>
      <c r="Y229" s="27">
        <f t="shared" si="81"/>
        <v>43101</v>
      </c>
      <c r="Z229" s="27">
        <f t="shared" si="82"/>
        <v>0</v>
      </c>
      <c r="AA229" s="27" t="e">
        <f t="shared" si="79"/>
        <v>#NUM!</v>
      </c>
    </row>
    <row r="230" spans="17:27">
      <c r="Q230" s="27">
        <f t="shared" si="65"/>
        <v>43101</v>
      </c>
      <c r="R230" s="27">
        <f t="shared" si="66"/>
        <v>0</v>
      </c>
      <c r="S230" s="27">
        <f t="shared" si="67"/>
        <v>43101</v>
      </c>
      <c r="T230" s="27">
        <f t="shared" si="68"/>
        <v>0</v>
      </c>
      <c r="U230" s="27" t="e">
        <f t="shared" si="77"/>
        <v>#NUM!</v>
      </c>
      <c r="V230" s="36" t="e">
        <f t="shared" si="78"/>
        <v>#NUM!</v>
      </c>
      <c r="W230" s="27">
        <f t="shared" si="69"/>
        <v>43466</v>
      </c>
      <c r="X230" s="27">
        <f t="shared" si="70"/>
        <v>0</v>
      </c>
      <c r="Y230" s="27">
        <f t="shared" si="81"/>
        <v>43101</v>
      </c>
      <c r="Z230" s="27">
        <f t="shared" si="82"/>
        <v>0</v>
      </c>
      <c r="AA230" s="27" t="e">
        <f t="shared" si="79"/>
        <v>#NUM!</v>
      </c>
    </row>
    <row r="231" spans="17:27">
      <c r="Q231" s="27">
        <f t="shared" si="65"/>
        <v>43101</v>
      </c>
      <c r="R231" s="27">
        <f t="shared" si="66"/>
        <v>0</v>
      </c>
      <c r="S231" s="27">
        <f t="shared" si="67"/>
        <v>43101</v>
      </c>
      <c r="T231" s="27">
        <f t="shared" si="68"/>
        <v>0</v>
      </c>
      <c r="U231" s="27" t="e">
        <f t="shared" si="77"/>
        <v>#NUM!</v>
      </c>
      <c r="V231" s="36" t="e">
        <f t="shared" si="78"/>
        <v>#NUM!</v>
      </c>
      <c r="W231" s="27">
        <f t="shared" si="69"/>
        <v>43466</v>
      </c>
      <c r="X231" s="27">
        <f t="shared" si="70"/>
        <v>0</v>
      </c>
      <c r="Y231" s="27">
        <f t="shared" si="81"/>
        <v>43101</v>
      </c>
      <c r="Z231" s="27">
        <f t="shared" si="82"/>
        <v>0</v>
      </c>
      <c r="AA231" s="27" t="e">
        <f t="shared" si="79"/>
        <v>#NUM!</v>
      </c>
    </row>
    <row r="232" spans="17:27">
      <c r="Q232" s="27">
        <f t="shared" si="65"/>
        <v>43101</v>
      </c>
      <c r="R232" s="27">
        <f t="shared" si="66"/>
        <v>0</v>
      </c>
      <c r="S232" s="27">
        <f t="shared" si="67"/>
        <v>43101</v>
      </c>
      <c r="T232" s="27">
        <f t="shared" si="68"/>
        <v>0</v>
      </c>
      <c r="U232" s="27" t="e">
        <f t="shared" si="77"/>
        <v>#NUM!</v>
      </c>
      <c r="V232" s="36" t="e">
        <f t="shared" si="78"/>
        <v>#NUM!</v>
      </c>
      <c r="W232" s="27">
        <f t="shared" si="69"/>
        <v>43466</v>
      </c>
      <c r="X232" s="27">
        <f t="shared" si="70"/>
        <v>0</v>
      </c>
      <c r="Y232" s="27">
        <f t="shared" si="81"/>
        <v>43101</v>
      </c>
      <c r="Z232" s="27">
        <f t="shared" si="82"/>
        <v>0</v>
      </c>
      <c r="AA232" s="27" t="e">
        <f t="shared" si="79"/>
        <v>#NUM!</v>
      </c>
    </row>
    <row r="233" spans="17:27">
      <c r="Q233" s="27">
        <f t="shared" si="65"/>
        <v>43101</v>
      </c>
      <c r="R233" s="27">
        <f t="shared" si="66"/>
        <v>0</v>
      </c>
      <c r="S233" s="27">
        <f t="shared" si="67"/>
        <v>43101</v>
      </c>
      <c r="T233" s="27">
        <f t="shared" si="68"/>
        <v>0</v>
      </c>
      <c r="U233" s="27" t="e">
        <f t="shared" si="77"/>
        <v>#NUM!</v>
      </c>
      <c r="V233" s="36" t="e">
        <f t="shared" si="78"/>
        <v>#NUM!</v>
      </c>
      <c r="W233" s="27">
        <f t="shared" si="69"/>
        <v>43466</v>
      </c>
      <c r="X233" s="27">
        <f t="shared" si="70"/>
        <v>0</v>
      </c>
      <c r="Y233" s="27">
        <f t="shared" si="81"/>
        <v>43101</v>
      </c>
      <c r="Z233" s="27">
        <f t="shared" si="82"/>
        <v>0</v>
      </c>
      <c r="AA233" s="27" t="e">
        <f t="shared" si="79"/>
        <v>#NUM!</v>
      </c>
    </row>
    <row r="234" spans="17:27">
      <c r="Q234" s="27">
        <f t="shared" si="65"/>
        <v>43101</v>
      </c>
      <c r="R234" s="27">
        <f t="shared" si="66"/>
        <v>0</v>
      </c>
      <c r="S234" s="27">
        <f t="shared" si="67"/>
        <v>43101</v>
      </c>
      <c r="T234" s="27">
        <f t="shared" si="68"/>
        <v>0</v>
      </c>
      <c r="U234" s="27" t="e">
        <f t="shared" si="77"/>
        <v>#NUM!</v>
      </c>
      <c r="V234" s="36" t="e">
        <f t="shared" si="78"/>
        <v>#NUM!</v>
      </c>
      <c r="W234" s="27">
        <f t="shared" si="69"/>
        <v>43466</v>
      </c>
      <c r="X234" s="27">
        <f t="shared" si="70"/>
        <v>0</v>
      </c>
      <c r="Y234" s="27">
        <f t="shared" si="81"/>
        <v>43101</v>
      </c>
      <c r="Z234" s="27">
        <f t="shared" si="82"/>
        <v>0</v>
      </c>
      <c r="AA234" s="27" t="e">
        <f t="shared" si="79"/>
        <v>#NUM!</v>
      </c>
    </row>
    <row r="235" spans="17:27">
      <c r="Q235" s="27">
        <f t="shared" si="65"/>
        <v>43101</v>
      </c>
      <c r="R235" s="27">
        <f t="shared" si="66"/>
        <v>0</v>
      </c>
      <c r="S235" s="27">
        <f t="shared" si="67"/>
        <v>43101</v>
      </c>
      <c r="T235" s="27">
        <f t="shared" si="68"/>
        <v>0</v>
      </c>
      <c r="U235" s="27" t="e">
        <f t="shared" si="77"/>
        <v>#NUM!</v>
      </c>
      <c r="V235" s="36" t="e">
        <f t="shared" si="78"/>
        <v>#NUM!</v>
      </c>
      <c r="W235" s="27">
        <f t="shared" si="69"/>
        <v>43466</v>
      </c>
      <c r="X235" s="27">
        <f t="shared" si="70"/>
        <v>0</v>
      </c>
      <c r="Y235" s="27">
        <f t="shared" si="81"/>
        <v>43101</v>
      </c>
      <c r="Z235" s="27">
        <f t="shared" si="82"/>
        <v>0</v>
      </c>
      <c r="AA235" s="27" t="e">
        <f t="shared" si="79"/>
        <v>#NUM!</v>
      </c>
    </row>
    <row r="236" spans="17:27">
      <c r="Q236" s="27">
        <f t="shared" si="65"/>
        <v>43101</v>
      </c>
      <c r="R236" s="27">
        <f t="shared" si="66"/>
        <v>0</v>
      </c>
      <c r="S236" s="27">
        <f t="shared" si="67"/>
        <v>43101</v>
      </c>
      <c r="T236" s="27">
        <f t="shared" si="68"/>
        <v>0</v>
      </c>
      <c r="U236" s="27" t="e">
        <f t="shared" si="77"/>
        <v>#NUM!</v>
      </c>
      <c r="V236" s="36" t="e">
        <f t="shared" si="78"/>
        <v>#NUM!</v>
      </c>
      <c r="W236" s="27">
        <f t="shared" si="69"/>
        <v>43466</v>
      </c>
      <c r="X236" s="27">
        <f t="shared" si="70"/>
        <v>0</v>
      </c>
      <c r="Y236" s="27">
        <f t="shared" si="81"/>
        <v>43101</v>
      </c>
      <c r="Z236" s="27">
        <f t="shared" si="82"/>
        <v>0</v>
      </c>
      <c r="AA236" s="27" t="e">
        <f t="shared" si="79"/>
        <v>#NUM!</v>
      </c>
    </row>
    <row r="237" spans="17:27">
      <c r="Q237" s="27">
        <f t="shared" si="65"/>
        <v>43101</v>
      </c>
      <c r="R237" s="27">
        <f t="shared" si="66"/>
        <v>0</v>
      </c>
      <c r="S237" s="27">
        <f t="shared" si="67"/>
        <v>43101</v>
      </c>
      <c r="T237" s="27">
        <f t="shared" si="68"/>
        <v>0</v>
      </c>
      <c r="U237" s="27" t="e">
        <f t="shared" si="77"/>
        <v>#NUM!</v>
      </c>
      <c r="V237" s="36" t="e">
        <f t="shared" si="78"/>
        <v>#NUM!</v>
      </c>
      <c r="W237" s="27">
        <f t="shared" si="69"/>
        <v>43466</v>
      </c>
      <c r="X237" s="27">
        <f t="shared" si="70"/>
        <v>0</v>
      </c>
      <c r="Y237" s="27">
        <f t="shared" si="81"/>
        <v>43101</v>
      </c>
      <c r="Z237" s="27">
        <f t="shared" si="82"/>
        <v>0</v>
      </c>
      <c r="AA237" s="27" t="e">
        <f t="shared" si="79"/>
        <v>#NUM!</v>
      </c>
    </row>
    <row r="238" spans="17:27">
      <c r="Q238" s="27">
        <f t="shared" si="65"/>
        <v>43101</v>
      </c>
      <c r="R238" s="27">
        <f t="shared" si="66"/>
        <v>0</v>
      </c>
      <c r="S238" s="27">
        <f t="shared" si="67"/>
        <v>43101</v>
      </c>
      <c r="T238" s="27">
        <f t="shared" si="68"/>
        <v>0</v>
      </c>
      <c r="U238" s="27" t="e">
        <f t="shared" si="77"/>
        <v>#NUM!</v>
      </c>
      <c r="V238" s="36" t="e">
        <f t="shared" si="78"/>
        <v>#NUM!</v>
      </c>
      <c r="W238" s="27">
        <f t="shared" si="69"/>
        <v>43466</v>
      </c>
      <c r="X238" s="27">
        <f t="shared" si="70"/>
        <v>0</v>
      </c>
      <c r="Y238" s="27">
        <f t="shared" si="81"/>
        <v>43101</v>
      </c>
      <c r="Z238" s="27">
        <f t="shared" si="82"/>
        <v>0</v>
      </c>
      <c r="AA238" s="27" t="e">
        <f t="shared" si="79"/>
        <v>#NUM!</v>
      </c>
    </row>
    <row r="239" spans="17:27">
      <c r="Q239" s="27">
        <f t="shared" si="65"/>
        <v>43101</v>
      </c>
      <c r="R239" s="27">
        <f t="shared" si="66"/>
        <v>0</v>
      </c>
      <c r="S239" s="27">
        <f t="shared" si="67"/>
        <v>43101</v>
      </c>
      <c r="T239" s="27">
        <f t="shared" si="68"/>
        <v>0</v>
      </c>
      <c r="U239" s="27" t="e">
        <f t="shared" si="77"/>
        <v>#NUM!</v>
      </c>
      <c r="V239" s="36" t="e">
        <f t="shared" si="78"/>
        <v>#NUM!</v>
      </c>
      <c r="W239" s="27">
        <f t="shared" si="69"/>
        <v>43466</v>
      </c>
      <c r="X239" s="27">
        <f t="shared" si="70"/>
        <v>0</v>
      </c>
      <c r="Y239" s="27">
        <f t="shared" si="81"/>
        <v>43101</v>
      </c>
      <c r="Z239" s="27">
        <f t="shared" si="82"/>
        <v>0</v>
      </c>
      <c r="AA239" s="27" t="e">
        <f t="shared" si="79"/>
        <v>#NUM!</v>
      </c>
    </row>
    <row r="240" spans="17:27">
      <c r="Q240" s="27">
        <f t="shared" si="65"/>
        <v>43101</v>
      </c>
      <c r="R240" s="27">
        <f t="shared" si="66"/>
        <v>0</v>
      </c>
      <c r="S240" s="27">
        <f t="shared" si="67"/>
        <v>43101</v>
      </c>
      <c r="T240" s="27">
        <f t="shared" si="68"/>
        <v>0</v>
      </c>
      <c r="U240" s="27" t="e">
        <f t="shared" si="77"/>
        <v>#NUM!</v>
      </c>
      <c r="V240" s="36" t="e">
        <f t="shared" si="78"/>
        <v>#NUM!</v>
      </c>
      <c r="W240" s="27">
        <f t="shared" si="69"/>
        <v>43466</v>
      </c>
      <c r="X240" s="27">
        <f t="shared" si="70"/>
        <v>0</v>
      </c>
      <c r="Y240" s="27">
        <f t="shared" si="81"/>
        <v>43101</v>
      </c>
      <c r="Z240" s="27">
        <f t="shared" si="82"/>
        <v>0</v>
      </c>
      <c r="AA240" s="27" t="e">
        <f t="shared" si="79"/>
        <v>#NUM!</v>
      </c>
    </row>
    <row r="241" spans="17:27">
      <c r="Q241" s="27">
        <f t="shared" si="65"/>
        <v>43101</v>
      </c>
      <c r="R241" s="27">
        <f t="shared" si="66"/>
        <v>0</v>
      </c>
      <c r="S241" s="27">
        <f t="shared" si="67"/>
        <v>43101</v>
      </c>
      <c r="T241" s="27">
        <f t="shared" si="68"/>
        <v>0</v>
      </c>
      <c r="U241" s="27" t="e">
        <f t="shared" si="77"/>
        <v>#NUM!</v>
      </c>
      <c r="V241" s="36" t="e">
        <f t="shared" si="78"/>
        <v>#NUM!</v>
      </c>
      <c r="W241" s="27">
        <f t="shared" si="69"/>
        <v>43466</v>
      </c>
      <c r="X241" s="27">
        <f t="shared" si="70"/>
        <v>0</v>
      </c>
      <c r="Y241" s="27">
        <f t="shared" si="81"/>
        <v>43101</v>
      </c>
      <c r="Z241" s="27">
        <f t="shared" si="82"/>
        <v>0</v>
      </c>
      <c r="AA241" s="27" t="e">
        <f t="shared" si="79"/>
        <v>#NUM!</v>
      </c>
    </row>
    <row r="242" spans="17:27">
      <c r="Q242" s="27">
        <f t="shared" si="65"/>
        <v>43101</v>
      </c>
      <c r="R242" s="27">
        <f t="shared" si="66"/>
        <v>0</v>
      </c>
      <c r="S242" s="27">
        <f t="shared" si="67"/>
        <v>43101</v>
      </c>
      <c r="T242" s="27">
        <f t="shared" si="68"/>
        <v>0</v>
      </c>
      <c r="U242" s="27" t="e">
        <f t="shared" si="77"/>
        <v>#NUM!</v>
      </c>
      <c r="V242" s="36" t="e">
        <f t="shared" si="78"/>
        <v>#NUM!</v>
      </c>
      <c r="W242" s="27">
        <f t="shared" si="69"/>
        <v>43466</v>
      </c>
      <c r="X242" s="27">
        <f t="shared" si="70"/>
        <v>0</v>
      </c>
      <c r="Y242" s="27">
        <f t="shared" si="81"/>
        <v>43101</v>
      </c>
      <c r="Z242" s="27">
        <f t="shared" si="82"/>
        <v>0</v>
      </c>
      <c r="AA242" s="27" t="e">
        <f t="shared" si="79"/>
        <v>#NUM!</v>
      </c>
    </row>
    <row r="243" spans="17:27">
      <c r="Q243" s="27">
        <f t="shared" si="65"/>
        <v>43101</v>
      </c>
      <c r="R243" s="27">
        <f t="shared" si="66"/>
        <v>0</v>
      </c>
      <c r="S243" s="27">
        <f t="shared" si="67"/>
        <v>43101</v>
      </c>
      <c r="T243" s="27">
        <f t="shared" si="68"/>
        <v>0</v>
      </c>
      <c r="U243" s="27" t="e">
        <f t="shared" si="77"/>
        <v>#NUM!</v>
      </c>
      <c r="V243" s="36" t="e">
        <f t="shared" si="78"/>
        <v>#NUM!</v>
      </c>
      <c r="W243" s="27">
        <f t="shared" si="69"/>
        <v>43466</v>
      </c>
      <c r="X243" s="27">
        <f t="shared" si="70"/>
        <v>0</v>
      </c>
      <c r="Y243" s="27">
        <f t="shared" si="81"/>
        <v>43101</v>
      </c>
      <c r="Z243" s="27">
        <f t="shared" si="82"/>
        <v>0</v>
      </c>
      <c r="AA243" s="27" t="e">
        <f t="shared" si="79"/>
        <v>#NUM!</v>
      </c>
    </row>
    <row r="244" spans="17:27">
      <c r="Q244" s="27">
        <f t="shared" si="65"/>
        <v>43101</v>
      </c>
      <c r="R244" s="27">
        <f t="shared" si="66"/>
        <v>0</v>
      </c>
      <c r="S244" s="27">
        <f t="shared" si="67"/>
        <v>43101</v>
      </c>
      <c r="T244" s="27">
        <f t="shared" si="68"/>
        <v>0</v>
      </c>
      <c r="U244" s="27" t="e">
        <f t="shared" si="77"/>
        <v>#NUM!</v>
      </c>
      <c r="V244" s="36" t="e">
        <f t="shared" si="78"/>
        <v>#NUM!</v>
      </c>
      <c r="W244" s="27">
        <f t="shared" si="69"/>
        <v>43466</v>
      </c>
      <c r="X244" s="27">
        <f t="shared" si="70"/>
        <v>0</v>
      </c>
      <c r="Y244" s="27">
        <f t="shared" si="81"/>
        <v>43101</v>
      </c>
      <c r="Z244" s="27">
        <f t="shared" si="82"/>
        <v>0</v>
      </c>
      <c r="AA244" s="27" t="e">
        <f t="shared" si="79"/>
        <v>#NUM!</v>
      </c>
    </row>
    <row r="245" spans="17:27">
      <c r="Q245" s="27">
        <f t="shared" si="65"/>
        <v>43101</v>
      </c>
      <c r="R245" s="27">
        <f t="shared" si="66"/>
        <v>0</v>
      </c>
      <c r="S245" s="27">
        <f t="shared" si="67"/>
        <v>43101</v>
      </c>
      <c r="T245" s="27">
        <f t="shared" si="68"/>
        <v>0</v>
      </c>
      <c r="U245" s="27" t="e">
        <f t="shared" si="77"/>
        <v>#NUM!</v>
      </c>
      <c r="V245" s="36" t="e">
        <f t="shared" si="78"/>
        <v>#NUM!</v>
      </c>
      <c r="W245" s="27">
        <f t="shared" si="69"/>
        <v>43466</v>
      </c>
      <c r="X245" s="27">
        <f t="shared" si="70"/>
        <v>0</v>
      </c>
      <c r="Y245" s="27">
        <f t="shared" si="81"/>
        <v>43101</v>
      </c>
      <c r="Z245" s="27">
        <f t="shared" si="82"/>
        <v>0</v>
      </c>
      <c r="AA245" s="27" t="e">
        <f t="shared" si="79"/>
        <v>#NUM!</v>
      </c>
    </row>
    <row r="246" spans="17:27">
      <c r="Q246" s="27">
        <f t="shared" si="65"/>
        <v>43101</v>
      </c>
      <c r="R246" s="27">
        <f t="shared" si="66"/>
        <v>0</v>
      </c>
      <c r="S246" s="27">
        <f t="shared" si="67"/>
        <v>43101</v>
      </c>
      <c r="T246" s="27">
        <f t="shared" si="68"/>
        <v>0</v>
      </c>
      <c r="U246" s="27" t="e">
        <f t="shared" si="77"/>
        <v>#NUM!</v>
      </c>
      <c r="V246" s="36" t="e">
        <f t="shared" si="78"/>
        <v>#NUM!</v>
      </c>
      <c r="W246" s="27">
        <f t="shared" si="69"/>
        <v>43466</v>
      </c>
      <c r="X246" s="27">
        <f t="shared" si="70"/>
        <v>0</v>
      </c>
      <c r="Y246" s="27">
        <f t="shared" si="81"/>
        <v>43101</v>
      </c>
      <c r="Z246" s="27">
        <f t="shared" si="82"/>
        <v>0</v>
      </c>
      <c r="AA246" s="27" t="e">
        <f t="shared" si="79"/>
        <v>#NUM!</v>
      </c>
    </row>
    <row r="247" spans="17:27">
      <c r="Q247" s="27">
        <f t="shared" si="65"/>
        <v>43101</v>
      </c>
      <c r="R247" s="27">
        <f t="shared" si="66"/>
        <v>0</v>
      </c>
      <c r="S247" s="27">
        <f t="shared" si="67"/>
        <v>43101</v>
      </c>
      <c r="T247" s="27">
        <f t="shared" si="68"/>
        <v>0</v>
      </c>
      <c r="U247" s="27" t="e">
        <f t="shared" si="77"/>
        <v>#NUM!</v>
      </c>
      <c r="V247" s="36" t="e">
        <f t="shared" si="78"/>
        <v>#NUM!</v>
      </c>
      <c r="W247" s="27">
        <f t="shared" si="69"/>
        <v>43466</v>
      </c>
      <c r="X247" s="27">
        <f t="shared" si="70"/>
        <v>0</v>
      </c>
      <c r="Y247" s="27">
        <f t="shared" si="81"/>
        <v>43101</v>
      </c>
      <c r="Z247" s="27">
        <f t="shared" si="82"/>
        <v>0</v>
      </c>
      <c r="AA247" s="27" t="e">
        <f t="shared" si="79"/>
        <v>#NUM!</v>
      </c>
    </row>
    <row r="248" spans="17:27">
      <c r="Q248" s="27">
        <f t="shared" si="65"/>
        <v>43101</v>
      </c>
      <c r="R248" s="27">
        <f t="shared" si="66"/>
        <v>0</v>
      </c>
      <c r="S248" s="27">
        <f t="shared" si="67"/>
        <v>43101</v>
      </c>
      <c r="T248" s="27">
        <f t="shared" si="68"/>
        <v>0</v>
      </c>
      <c r="U248" s="27" t="e">
        <f t="shared" si="77"/>
        <v>#NUM!</v>
      </c>
      <c r="V248" s="36" t="e">
        <f t="shared" si="78"/>
        <v>#NUM!</v>
      </c>
      <c r="W248" s="27">
        <f t="shared" si="69"/>
        <v>43466</v>
      </c>
      <c r="X248" s="27">
        <f t="shared" si="70"/>
        <v>0</v>
      </c>
      <c r="Y248" s="27">
        <f t="shared" si="81"/>
        <v>43101</v>
      </c>
      <c r="Z248" s="27">
        <f t="shared" si="82"/>
        <v>0</v>
      </c>
      <c r="AA248" s="27" t="e">
        <f t="shared" si="79"/>
        <v>#NUM!</v>
      </c>
    </row>
    <row r="249" spans="17:27">
      <c r="Q249" s="27">
        <f t="shared" si="65"/>
        <v>43101</v>
      </c>
      <c r="R249" s="27">
        <f t="shared" si="66"/>
        <v>0</v>
      </c>
      <c r="S249" s="27">
        <f t="shared" si="67"/>
        <v>43101</v>
      </c>
      <c r="T249" s="27">
        <f t="shared" si="68"/>
        <v>0</v>
      </c>
      <c r="U249" s="27" t="e">
        <f t="shared" si="77"/>
        <v>#NUM!</v>
      </c>
      <c r="V249" s="36" t="e">
        <f t="shared" si="78"/>
        <v>#NUM!</v>
      </c>
      <c r="W249" s="27">
        <f t="shared" si="69"/>
        <v>43466</v>
      </c>
      <c r="X249" s="27">
        <f t="shared" si="70"/>
        <v>0</v>
      </c>
      <c r="Y249" s="27">
        <f t="shared" si="81"/>
        <v>43101</v>
      </c>
      <c r="Z249" s="27">
        <f t="shared" si="82"/>
        <v>0</v>
      </c>
      <c r="AA249" s="27" t="e">
        <f t="shared" si="79"/>
        <v>#NUM!</v>
      </c>
    </row>
    <row r="250" spans="17:27">
      <c r="Q250" s="27">
        <f t="shared" si="65"/>
        <v>43101</v>
      </c>
      <c r="R250" s="27">
        <f t="shared" si="66"/>
        <v>0</v>
      </c>
      <c r="S250" s="27">
        <f t="shared" si="67"/>
        <v>43101</v>
      </c>
      <c r="T250" s="27">
        <f t="shared" si="68"/>
        <v>0</v>
      </c>
      <c r="U250" s="27" t="e">
        <f t="shared" si="77"/>
        <v>#NUM!</v>
      </c>
      <c r="V250" s="36" t="e">
        <f t="shared" si="78"/>
        <v>#NUM!</v>
      </c>
      <c r="W250" s="27">
        <f t="shared" si="69"/>
        <v>43466</v>
      </c>
      <c r="X250" s="27">
        <f t="shared" si="70"/>
        <v>0</v>
      </c>
      <c r="Y250" s="27">
        <f t="shared" si="81"/>
        <v>43101</v>
      </c>
      <c r="Z250" s="27">
        <f t="shared" si="82"/>
        <v>0</v>
      </c>
      <c r="AA250" s="27" t="e">
        <f t="shared" si="79"/>
        <v>#NUM!</v>
      </c>
    </row>
    <row r="251" spans="17:27">
      <c r="Q251" s="27">
        <f t="shared" si="65"/>
        <v>43101</v>
      </c>
      <c r="R251" s="27">
        <f t="shared" si="66"/>
        <v>0</v>
      </c>
      <c r="S251" s="27">
        <f t="shared" si="67"/>
        <v>43101</v>
      </c>
      <c r="T251" s="27">
        <f t="shared" si="68"/>
        <v>0</v>
      </c>
      <c r="U251" s="27" t="e">
        <f t="shared" si="77"/>
        <v>#NUM!</v>
      </c>
      <c r="V251" s="36" t="e">
        <f t="shared" si="78"/>
        <v>#NUM!</v>
      </c>
      <c r="W251" s="27">
        <f t="shared" si="69"/>
        <v>43466</v>
      </c>
      <c r="X251" s="27">
        <f t="shared" si="70"/>
        <v>0</v>
      </c>
      <c r="Y251" s="27">
        <f t="shared" si="81"/>
        <v>43101</v>
      </c>
      <c r="Z251" s="27">
        <f t="shared" si="82"/>
        <v>0</v>
      </c>
      <c r="AA251" s="27" t="e">
        <f t="shared" si="79"/>
        <v>#NUM!</v>
      </c>
    </row>
    <row r="252" spans="17:27">
      <c r="Q252" s="27">
        <f t="shared" si="65"/>
        <v>43101</v>
      </c>
      <c r="R252" s="27">
        <f t="shared" si="66"/>
        <v>0</v>
      </c>
      <c r="S252" s="27">
        <f t="shared" si="67"/>
        <v>43101</v>
      </c>
      <c r="T252" s="27">
        <f t="shared" si="68"/>
        <v>0</v>
      </c>
      <c r="U252" s="27" t="e">
        <f t="shared" si="77"/>
        <v>#NUM!</v>
      </c>
      <c r="V252" s="36" t="e">
        <f t="shared" si="78"/>
        <v>#NUM!</v>
      </c>
      <c r="W252" s="27">
        <f t="shared" si="69"/>
        <v>43466</v>
      </c>
      <c r="X252" s="27">
        <f t="shared" si="70"/>
        <v>0</v>
      </c>
      <c r="Y252" s="27">
        <f t="shared" si="81"/>
        <v>43101</v>
      </c>
      <c r="Z252" s="27">
        <f t="shared" si="82"/>
        <v>0</v>
      </c>
      <c r="AA252" s="27" t="e">
        <f t="shared" si="79"/>
        <v>#NUM!</v>
      </c>
    </row>
    <row r="253" spans="17:27">
      <c r="Q253" s="27">
        <f t="shared" si="65"/>
        <v>43101</v>
      </c>
      <c r="R253" s="27">
        <f t="shared" si="66"/>
        <v>0</v>
      </c>
      <c r="S253" s="27">
        <f t="shared" si="67"/>
        <v>43101</v>
      </c>
      <c r="T253" s="27">
        <f t="shared" si="68"/>
        <v>0</v>
      </c>
      <c r="U253" s="27" t="e">
        <f t="shared" si="77"/>
        <v>#NUM!</v>
      </c>
      <c r="V253" s="36" t="e">
        <f t="shared" si="78"/>
        <v>#NUM!</v>
      </c>
      <c r="W253" s="27">
        <f t="shared" si="69"/>
        <v>43466</v>
      </c>
      <c r="X253" s="27">
        <f t="shared" si="70"/>
        <v>0</v>
      </c>
      <c r="Y253" s="27">
        <f t="shared" si="81"/>
        <v>43101</v>
      </c>
      <c r="Z253" s="27">
        <f t="shared" si="82"/>
        <v>0</v>
      </c>
      <c r="AA253" s="27" t="e">
        <f t="shared" si="79"/>
        <v>#NUM!</v>
      </c>
    </row>
    <row r="254" spans="17:27">
      <c r="Q254" s="27">
        <f t="shared" si="65"/>
        <v>43101</v>
      </c>
      <c r="R254" s="27">
        <f t="shared" si="66"/>
        <v>0</v>
      </c>
      <c r="S254" s="27">
        <f t="shared" si="67"/>
        <v>43101</v>
      </c>
      <c r="T254" s="27">
        <f t="shared" si="68"/>
        <v>0</v>
      </c>
      <c r="U254" s="27" t="e">
        <f t="shared" si="77"/>
        <v>#NUM!</v>
      </c>
      <c r="V254" s="36" t="e">
        <f t="shared" si="78"/>
        <v>#NUM!</v>
      </c>
      <c r="W254" s="27">
        <f t="shared" si="69"/>
        <v>43466</v>
      </c>
      <c r="X254" s="27">
        <f t="shared" si="70"/>
        <v>0</v>
      </c>
      <c r="Y254" s="27">
        <f t="shared" si="81"/>
        <v>43101</v>
      </c>
      <c r="Z254" s="27">
        <f t="shared" si="82"/>
        <v>0</v>
      </c>
      <c r="AA254" s="27" t="e">
        <f t="shared" si="79"/>
        <v>#NUM!</v>
      </c>
    </row>
    <row r="255" spans="17:27">
      <c r="Q255" s="27">
        <f t="shared" si="65"/>
        <v>43101</v>
      </c>
      <c r="R255" s="27">
        <f t="shared" si="66"/>
        <v>0</v>
      </c>
      <c r="S255" s="27">
        <f t="shared" si="67"/>
        <v>43101</v>
      </c>
      <c r="T255" s="27">
        <f t="shared" si="68"/>
        <v>0</v>
      </c>
      <c r="U255" s="27" t="e">
        <f t="shared" si="77"/>
        <v>#NUM!</v>
      </c>
      <c r="V255" s="36" t="e">
        <f t="shared" si="78"/>
        <v>#NUM!</v>
      </c>
      <c r="W255" s="27">
        <f t="shared" si="69"/>
        <v>43466</v>
      </c>
      <c r="X255" s="27">
        <f t="shared" si="70"/>
        <v>0</v>
      </c>
      <c r="Y255" s="27">
        <f t="shared" si="81"/>
        <v>43101</v>
      </c>
      <c r="Z255" s="27">
        <f t="shared" si="82"/>
        <v>0</v>
      </c>
      <c r="AA255" s="27" t="e">
        <f t="shared" si="79"/>
        <v>#NUM!</v>
      </c>
    </row>
    <row r="256" spans="17:27">
      <c r="Q256" s="27">
        <f t="shared" si="65"/>
        <v>43101</v>
      </c>
      <c r="R256" s="27">
        <f t="shared" si="66"/>
        <v>0</v>
      </c>
      <c r="S256" s="27">
        <f t="shared" si="67"/>
        <v>43101</v>
      </c>
      <c r="T256" s="27">
        <f t="shared" si="68"/>
        <v>0</v>
      </c>
      <c r="U256" s="27" t="e">
        <f t="shared" si="77"/>
        <v>#NUM!</v>
      </c>
      <c r="V256" s="36" t="e">
        <f t="shared" si="78"/>
        <v>#NUM!</v>
      </c>
      <c r="W256" s="27">
        <f t="shared" si="69"/>
        <v>43466</v>
      </c>
      <c r="X256" s="27">
        <f t="shared" si="70"/>
        <v>0</v>
      </c>
      <c r="Y256" s="27">
        <f t="shared" si="81"/>
        <v>43101</v>
      </c>
      <c r="Z256" s="27">
        <f t="shared" si="82"/>
        <v>0</v>
      </c>
      <c r="AA256" s="27" t="e">
        <f t="shared" si="79"/>
        <v>#NUM!</v>
      </c>
    </row>
    <row r="257" spans="17:27">
      <c r="Q257" s="27">
        <f t="shared" si="65"/>
        <v>43101</v>
      </c>
      <c r="R257" s="27">
        <f t="shared" si="66"/>
        <v>0</v>
      </c>
      <c r="S257" s="27">
        <f t="shared" si="67"/>
        <v>43101</v>
      </c>
      <c r="T257" s="27">
        <f t="shared" si="68"/>
        <v>0</v>
      </c>
      <c r="U257" s="27" t="e">
        <f t="shared" si="77"/>
        <v>#NUM!</v>
      </c>
      <c r="V257" s="36" t="e">
        <f t="shared" si="78"/>
        <v>#NUM!</v>
      </c>
      <c r="W257" s="27">
        <f t="shared" si="69"/>
        <v>43466</v>
      </c>
      <c r="X257" s="27">
        <f t="shared" si="70"/>
        <v>0</v>
      </c>
      <c r="Y257" s="27">
        <f t="shared" si="81"/>
        <v>43101</v>
      </c>
      <c r="Z257" s="27">
        <f t="shared" si="82"/>
        <v>0</v>
      </c>
      <c r="AA257" s="27" t="e">
        <f t="shared" si="79"/>
        <v>#NUM!</v>
      </c>
    </row>
    <row r="258" spans="17:27">
      <c r="Q258" s="27">
        <f t="shared" si="65"/>
        <v>43101</v>
      </c>
      <c r="R258" s="27">
        <f t="shared" si="66"/>
        <v>0</v>
      </c>
      <c r="S258" s="27">
        <f t="shared" si="67"/>
        <v>43101</v>
      </c>
      <c r="T258" s="27">
        <f t="shared" si="68"/>
        <v>0</v>
      </c>
      <c r="U258" s="27" t="e">
        <f t="shared" si="77"/>
        <v>#NUM!</v>
      </c>
      <c r="V258" s="36" t="e">
        <f t="shared" si="78"/>
        <v>#NUM!</v>
      </c>
      <c r="W258" s="27">
        <f t="shared" si="69"/>
        <v>43466</v>
      </c>
      <c r="X258" s="27">
        <f t="shared" si="70"/>
        <v>0</v>
      </c>
      <c r="Y258" s="27">
        <f t="shared" si="81"/>
        <v>43101</v>
      </c>
      <c r="Z258" s="27">
        <f t="shared" si="82"/>
        <v>0</v>
      </c>
      <c r="AA258" s="27" t="e">
        <f t="shared" si="79"/>
        <v>#NUM!</v>
      </c>
    </row>
    <row r="259" spans="17:27">
      <c r="Q259" s="27">
        <f t="shared" si="65"/>
        <v>43101</v>
      </c>
      <c r="R259" s="27">
        <f t="shared" si="66"/>
        <v>0</v>
      </c>
      <c r="S259" s="27">
        <f t="shared" si="67"/>
        <v>43101</v>
      </c>
      <c r="T259" s="27">
        <f t="shared" si="68"/>
        <v>0</v>
      </c>
      <c r="U259" s="27" t="e">
        <f t="shared" si="77"/>
        <v>#NUM!</v>
      </c>
      <c r="V259" s="36" t="e">
        <f t="shared" si="78"/>
        <v>#NUM!</v>
      </c>
      <c r="W259" s="27">
        <f t="shared" si="69"/>
        <v>43466</v>
      </c>
      <c r="X259" s="27">
        <f t="shared" si="70"/>
        <v>0</v>
      </c>
      <c r="Y259" s="27">
        <f t="shared" si="81"/>
        <v>43101</v>
      </c>
      <c r="Z259" s="27">
        <f t="shared" si="82"/>
        <v>0</v>
      </c>
      <c r="AA259" s="27" t="e">
        <f t="shared" si="79"/>
        <v>#NUM!</v>
      </c>
    </row>
    <row r="260" spans="17:27">
      <c r="Q260" s="27">
        <f t="shared" si="65"/>
        <v>43101</v>
      </c>
      <c r="R260" s="27">
        <f t="shared" si="66"/>
        <v>0</v>
      </c>
      <c r="S260" s="27">
        <f t="shared" si="67"/>
        <v>43101</v>
      </c>
      <c r="T260" s="27">
        <f t="shared" si="68"/>
        <v>0</v>
      </c>
      <c r="U260" s="27" t="e">
        <f t="shared" si="77"/>
        <v>#NUM!</v>
      </c>
      <c r="V260" s="36" t="e">
        <f t="shared" si="78"/>
        <v>#NUM!</v>
      </c>
      <c r="W260" s="27">
        <f t="shared" si="69"/>
        <v>43466</v>
      </c>
      <c r="X260" s="27">
        <f t="shared" si="70"/>
        <v>0</v>
      </c>
      <c r="Y260" s="27">
        <f t="shared" si="81"/>
        <v>43101</v>
      </c>
      <c r="Z260" s="27">
        <f t="shared" si="82"/>
        <v>0</v>
      </c>
      <c r="AA260" s="27" t="e">
        <f t="shared" si="79"/>
        <v>#NUM!</v>
      </c>
    </row>
    <row r="261" spans="17:27">
      <c r="Q261" s="27">
        <f t="shared" si="65"/>
        <v>43101</v>
      </c>
      <c r="R261" s="27">
        <f t="shared" si="66"/>
        <v>0</v>
      </c>
      <c r="S261" s="27">
        <f t="shared" si="67"/>
        <v>43101</v>
      </c>
      <c r="T261" s="27">
        <f t="shared" si="68"/>
        <v>0</v>
      </c>
      <c r="U261" s="27" t="e">
        <f t="shared" si="77"/>
        <v>#NUM!</v>
      </c>
      <c r="V261" s="36" t="e">
        <f t="shared" si="78"/>
        <v>#NUM!</v>
      </c>
      <c r="W261" s="27">
        <f t="shared" si="69"/>
        <v>43466</v>
      </c>
      <c r="X261" s="27">
        <f t="shared" si="70"/>
        <v>0</v>
      </c>
      <c r="Y261" s="27">
        <f t="shared" si="81"/>
        <v>43101</v>
      </c>
      <c r="Z261" s="27">
        <f t="shared" si="82"/>
        <v>0</v>
      </c>
      <c r="AA261" s="27" t="e">
        <f t="shared" si="79"/>
        <v>#NUM!</v>
      </c>
    </row>
    <row r="262" spans="17:27">
      <c r="Q262" s="27">
        <f t="shared" si="65"/>
        <v>43101</v>
      </c>
      <c r="R262" s="27">
        <f t="shared" si="66"/>
        <v>0</v>
      </c>
      <c r="S262" s="27">
        <f t="shared" si="67"/>
        <v>43101</v>
      </c>
      <c r="T262" s="27">
        <f t="shared" si="68"/>
        <v>0</v>
      </c>
      <c r="U262" s="27" t="e">
        <f t="shared" si="77"/>
        <v>#NUM!</v>
      </c>
      <c r="V262" s="36" t="e">
        <f t="shared" si="78"/>
        <v>#NUM!</v>
      </c>
      <c r="W262" s="27">
        <f t="shared" si="69"/>
        <v>43466</v>
      </c>
      <c r="X262" s="27">
        <f t="shared" si="70"/>
        <v>0</v>
      </c>
      <c r="Y262" s="27">
        <f t="shared" si="81"/>
        <v>43101</v>
      </c>
      <c r="Z262" s="27">
        <f t="shared" si="82"/>
        <v>0</v>
      </c>
      <c r="AA262" s="27" t="e">
        <f t="shared" si="79"/>
        <v>#NUM!</v>
      </c>
    </row>
    <row r="263" spans="17:27">
      <c r="Q263" s="27">
        <f t="shared" si="65"/>
        <v>43101</v>
      </c>
      <c r="R263" s="27">
        <f t="shared" si="66"/>
        <v>0</v>
      </c>
      <c r="S263" s="27">
        <f t="shared" si="67"/>
        <v>43101</v>
      </c>
      <c r="T263" s="27">
        <f t="shared" si="68"/>
        <v>0</v>
      </c>
      <c r="U263" s="27" t="e">
        <f t="shared" si="77"/>
        <v>#NUM!</v>
      </c>
      <c r="V263" s="36" t="e">
        <f t="shared" si="78"/>
        <v>#NUM!</v>
      </c>
      <c r="W263" s="27">
        <f t="shared" si="69"/>
        <v>43466</v>
      </c>
      <c r="X263" s="27">
        <f t="shared" si="70"/>
        <v>0</v>
      </c>
      <c r="Y263" s="27">
        <f t="shared" si="81"/>
        <v>43101</v>
      </c>
      <c r="Z263" s="27">
        <f t="shared" si="82"/>
        <v>0</v>
      </c>
      <c r="AA263" s="27" t="e">
        <f t="shared" si="79"/>
        <v>#NUM!</v>
      </c>
    </row>
    <row r="264" spans="17:27">
      <c r="Q264" s="27">
        <f t="shared" si="65"/>
        <v>43101</v>
      </c>
      <c r="R264" s="27">
        <f t="shared" si="66"/>
        <v>0</v>
      </c>
      <c r="S264" s="27">
        <f t="shared" si="67"/>
        <v>43101</v>
      </c>
      <c r="T264" s="27">
        <f t="shared" si="68"/>
        <v>0</v>
      </c>
      <c r="U264" s="27" t="e">
        <f t="shared" si="77"/>
        <v>#NUM!</v>
      </c>
      <c r="V264" s="36" t="e">
        <f t="shared" si="78"/>
        <v>#NUM!</v>
      </c>
      <c r="W264" s="27">
        <f t="shared" si="69"/>
        <v>43466</v>
      </c>
      <c r="X264" s="27">
        <f t="shared" si="70"/>
        <v>0</v>
      </c>
      <c r="Y264" s="27">
        <f t="shared" si="81"/>
        <v>43101</v>
      </c>
      <c r="Z264" s="27">
        <f t="shared" si="82"/>
        <v>0</v>
      </c>
      <c r="AA264" s="27" t="e">
        <f t="shared" si="79"/>
        <v>#NUM!</v>
      </c>
    </row>
    <row r="265" spans="17:27">
      <c r="Q265" s="27">
        <f t="shared" si="65"/>
        <v>43101</v>
      </c>
      <c r="R265" s="27">
        <f t="shared" si="66"/>
        <v>0</v>
      </c>
      <c r="S265" s="27">
        <f t="shared" si="67"/>
        <v>43101</v>
      </c>
      <c r="T265" s="27">
        <f t="shared" si="68"/>
        <v>0</v>
      </c>
      <c r="U265" s="27" t="e">
        <f t="shared" si="77"/>
        <v>#NUM!</v>
      </c>
      <c r="V265" s="36" t="e">
        <f t="shared" si="78"/>
        <v>#NUM!</v>
      </c>
      <c r="W265" s="27">
        <f t="shared" si="69"/>
        <v>43466</v>
      </c>
      <c r="X265" s="27">
        <f t="shared" si="70"/>
        <v>0</v>
      </c>
      <c r="Y265" s="27">
        <f t="shared" si="81"/>
        <v>43101</v>
      </c>
      <c r="Z265" s="27">
        <f t="shared" si="82"/>
        <v>0</v>
      </c>
      <c r="AA265" s="27" t="e">
        <f t="shared" si="79"/>
        <v>#NUM!</v>
      </c>
    </row>
    <row r="266" spans="17:27">
      <c r="Q266" s="27">
        <f t="shared" ref="Q266:Q329" si="83">IF($I$2&gt;D266,$I$2,D266)</f>
        <v>43101</v>
      </c>
      <c r="R266" s="27">
        <f t="shared" ref="R266:R329" si="84">IF($P$2&gt;E266,E266,$P$2)</f>
        <v>0</v>
      </c>
      <c r="S266" s="27">
        <f t="shared" ref="S266:S329" si="85">IF($I$2&gt;D266,$I$2,D266)</f>
        <v>43101</v>
      </c>
      <c r="T266" s="27">
        <f t="shared" ref="T266:T329" si="86">IF($P$2&gt;E266,E266,$P$2)</f>
        <v>0</v>
      </c>
      <c r="U266" s="27" t="e">
        <f t="shared" si="77"/>
        <v>#NUM!</v>
      </c>
      <c r="V266" s="36" t="e">
        <f t="shared" si="78"/>
        <v>#NUM!</v>
      </c>
      <c r="W266" s="27">
        <f t="shared" ref="W266:W329" si="87">IF($R$2&gt;D266,$R$2,D266)</f>
        <v>43466</v>
      </c>
      <c r="X266" s="27">
        <f t="shared" ref="X266:X329" si="88">IF($S$2&gt;E266,E266,$S$2)</f>
        <v>0</v>
      </c>
      <c r="Y266" s="27">
        <f t="shared" si="81"/>
        <v>43101</v>
      </c>
      <c r="Z266" s="27">
        <f t="shared" si="82"/>
        <v>0</v>
      </c>
      <c r="AA266" s="27" t="e">
        <f t="shared" si="79"/>
        <v>#NUM!</v>
      </c>
    </row>
    <row r="267" spans="17:27">
      <c r="Q267" s="27">
        <f t="shared" si="83"/>
        <v>43101</v>
      </c>
      <c r="R267" s="27">
        <f t="shared" si="84"/>
        <v>0</v>
      </c>
      <c r="S267" s="27">
        <f t="shared" si="85"/>
        <v>43101</v>
      </c>
      <c r="T267" s="27">
        <f t="shared" si="86"/>
        <v>0</v>
      </c>
      <c r="U267" s="27" t="e">
        <f t="shared" ref="U267:U330" si="89">DATEDIF(EOMONTH(S267,0),EOMONTH(T267,0)+1,"m")+1</f>
        <v>#NUM!</v>
      </c>
      <c r="V267" s="36" t="e">
        <f t="shared" ref="V267:V330" si="90">U267</f>
        <v>#NUM!</v>
      </c>
      <c r="W267" s="27">
        <f t="shared" si="87"/>
        <v>43466</v>
      </c>
      <c r="X267" s="27">
        <f t="shared" si="88"/>
        <v>0</v>
      </c>
      <c r="Y267" s="27">
        <f t="shared" si="81"/>
        <v>43101</v>
      </c>
      <c r="Z267" s="27">
        <f t="shared" si="82"/>
        <v>0</v>
      </c>
      <c r="AA267" s="27" t="e">
        <f t="shared" ref="AA267:AA330" si="91">DATEDIF(EOMONTH(W267,0),EOMONTH(X267,0)+1,"m")+1</f>
        <v>#NUM!</v>
      </c>
    </row>
    <row r="268" spans="17:27">
      <c r="Q268" s="27">
        <f t="shared" si="83"/>
        <v>43101</v>
      </c>
      <c r="R268" s="27">
        <f t="shared" si="84"/>
        <v>0</v>
      </c>
      <c r="S268" s="27">
        <f t="shared" si="85"/>
        <v>43101</v>
      </c>
      <c r="T268" s="27">
        <f t="shared" si="86"/>
        <v>0</v>
      </c>
      <c r="U268" s="27" t="e">
        <f t="shared" si="89"/>
        <v>#NUM!</v>
      </c>
      <c r="V268" s="36" t="e">
        <f t="shared" si="90"/>
        <v>#NUM!</v>
      </c>
      <c r="W268" s="27">
        <f t="shared" si="87"/>
        <v>43466</v>
      </c>
      <c r="X268" s="27">
        <f t="shared" si="88"/>
        <v>0</v>
      </c>
      <c r="Y268" s="27">
        <f t="shared" si="81"/>
        <v>43101</v>
      </c>
      <c r="Z268" s="27">
        <f t="shared" si="82"/>
        <v>0</v>
      </c>
      <c r="AA268" s="27" t="e">
        <f t="shared" si="91"/>
        <v>#NUM!</v>
      </c>
    </row>
    <row r="269" spans="17:27">
      <c r="Q269" s="27">
        <f t="shared" si="83"/>
        <v>43101</v>
      </c>
      <c r="R269" s="27">
        <f t="shared" si="84"/>
        <v>0</v>
      </c>
      <c r="S269" s="27">
        <f t="shared" si="85"/>
        <v>43101</v>
      </c>
      <c r="T269" s="27">
        <f t="shared" si="86"/>
        <v>0</v>
      </c>
      <c r="U269" s="27" t="e">
        <f t="shared" si="89"/>
        <v>#NUM!</v>
      </c>
      <c r="V269" s="36" t="e">
        <f t="shared" si="90"/>
        <v>#NUM!</v>
      </c>
      <c r="W269" s="27">
        <f t="shared" si="87"/>
        <v>43466</v>
      </c>
      <c r="X269" s="27">
        <f t="shared" si="88"/>
        <v>0</v>
      </c>
      <c r="Y269" s="27">
        <f t="shared" ref="Y269:Y332" si="92">IF($I$2&gt;N269,$I$2,N269)</f>
        <v>43101</v>
      </c>
      <c r="Z269" s="27">
        <f t="shared" ref="Z269:Z332" si="93">IF($P$2&gt;O269,O269,$P$2)</f>
        <v>0</v>
      </c>
      <c r="AA269" s="27" t="e">
        <f t="shared" si="91"/>
        <v>#NUM!</v>
      </c>
    </row>
    <row r="270" spans="17:27">
      <c r="Q270" s="27">
        <f t="shared" si="83"/>
        <v>43101</v>
      </c>
      <c r="R270" s="27">
        <f t="shared" si="84"/>
        <v>0</v>
      </c>
      <c r="S270" s="27">
        <f t="shared" si="85"/>
        <v>43101</v>
      </c>
      <c r="T270" s="27">
        <f t="shared" si="86"/>
        <v>0</v>
      </c>
      <c r="U270" s="27" t="e">
        <f t="shared" si="89"/>
        <v>#NUM!</v>
      </c>
      <c r="V270" s="36" t="e">
        <f t="shared" si="90"/>
        <v>#NUM!</v>
      </c>
      <c r="W270" s="27">
        <f t="shared" si="87"/>
        <v>43466</v>
      </c>
      <c r="X270" s="27">
        <f t="shared" si="88"/>
        <v>0</v>
      </c>
      <c r="Y270" s="27">
        <f t="shared" si="92"/>
        <v>43101</v>
      </c>
      <c r="Z270" s="27">
        <f t="shared" si="93"/>
        <v>0</v>
      </c>
      <c r="AA270" s="27" t="e">
        <f t="shared" si="91"/>
        <v>#NUM!</v>
      </c>
    </row>
    <row r="271" spans="17:27">
      <c r="Q271" s="27">
        <f t="shared" si="83"/>
        <v>43101</v>
      </c>
      <c r="R271" s="27">
        <f t="shared" si="84"/>
        <v>0</v>
      </c>
      <c r="S271" s="27">
        <f t="shared" si="85"/>
        <v>43101</v>
      </c>
      <c r="T271" s="27">
        <f t="shared" si="86"/>
        <v>0</v>
      </c>
      <c r="U271" s="27" t="e">
        <f t="shared" si="89"/>
        <v>#NUM!</v>
      </c>
      <c r="V271" s="36" t="e">
        <f t="shared" si="90"/>
        <v>#NUM!</v>
      </c>
      <c r="W271" s="27">
        <f t="shared" si="87"/>
        <v>43466</v>
      </c>
      <c r="X271" s="27">
        <f t="shared" si="88"/>
        <v>0</v>
      </c>
      <c r="Y271" s="27">
        <f t="shared" si="92"/>
        <v>43101</v>
      </c>
      <c r="Z271" s="27">
        <f t="shared" si="93"/>
        <v>0</v>
      </c>
      <c r="AA271" s="27" t="e">
        <f t="shared" si="91"/>
        <v>#NUM!</v>
      </c>
    </row>
    <row r="272" spans="17:27">
      <c r="Q272" s="27">
        <f t="shared" si="83"/>
        <v>43101</v>
      </c>
      <c r="R272" s="27">
        <f t="shared" si="84"/>
        <v>0</v>
      </c>
      <c r="S272" s="27">
        <f t="shared" si="85"/>
        <v>43101</v>
      </c>
      <c r="T272" s="27">
        <f t="shared" si="86"/>
        <v>0</v>
      </c>
      <c r="U272" s="27" t="e">
        <f t="shared" si="89"/>
        <v>#NUM!</v>
      </c>
      <c r="V272" s="36" t="e">
        <f t="shared" si="90"/>
        <v>#NUM!</v>
      </c>
      <c r="W272" s="27">
        <f t="shared" si="87"/>
        <v>43466</v>
      </c>
      <c r="X272" s="27">
        <f t="shared" si="88"/>
        <v>0</v>
      </c>
      <c r="Y272" s="27">
        <f t="shared" si="92"/>
        <v>43101</v>
      </c>
      <c r="Z272" s="27">
        <f t="shared" si="93"/>
        <v>0</v>
      </c>
      <c r="AA272" s="27" t="e">
        <f t="shared" si="91"/>
        <v>#NUM!</v>
      </c>
    </row>
    <row r="273" spans="17:27">
      <c r="Q273" s="27">
        <f t="shared" si="83"/>
        <v>43101</v>
      </c>
      <c r="R273" s="27">
        <f t="shared" si="84"/>
        <v>0</v>
      </c>
      <c r="S273" s="27">
        <f t="shared" si="85"/>
        <v>43101</v>
      </c>
      <c r="T273" s="27">
        <f t="shared" si="86"/>
        <v>0</v>
      </c>
      <c r="U273" s="27" t="e">
        <f t="shared" si="89"/>
        <v>#NUM!</v>
      </c>
      <c r="V273" s="36" t="e">
        <f t="shared" si="90"/>
        <v>#NUM!</v>
      </c>
      <c r="W273" s="27">
        <f t="shared" si="87"/>
        <v>43466</v>
      </c>
      <c r="X273" s="27">
        <f t="shared" si="88"/>
        <v>0</v>
      </c>
      <c r="Y273" s="27">
        <f t="shared" si="92"/>
        <v>43101</v>
      </c>
      <c r="Z273" s="27">
        <f t="shared" si="93"/>
        <v>0</v>
      </c>
      <c r="AA273" s="27" t="e">
        <f t="shared" si="91"/>
        <v>#NUM!</v>
      </c>
    </row>
    <row r="274" spans="17:27">
      <c r="Q274" s="27">
        <f t="shared" si="83"/>
        <v>43101</v>
      </c>
      <c r="R274" s="27">
        <f t="shared" si="84"/>
        <v>0</v>
      </c>
      <c r="S274" s="27">
        <f t="shared" si="85"/>
        <v>43101</v>
      </c>
      <c r="T274" s="27">
        <f t="shared" si="86"/>
        <v>0</v>
      </c>
      <c r="U274" s="27" t="e">
        <f t="shared" si="89"/>
        <v>#NUM!</v>
      </c>
      <c r="V274" s="36" t="e">
        <f t="shared" si="90"/>
        <v>#NUM!</v>
      </c>
      <c r="W274" s="27">
        <f t="shared" si="87"/>
        <v>43466</v>
      </c>
      <c r="X274" s="27">
        <f t="shared" si="88"/>
        <v>0</v>
      </c>
      <c r="Y274" s="27">
        <f t="shared" si="92"/>
        <v>43101</v>
      </c>
      <c r="Z274" s="27">
        <f t="shared" si="93"/>
        <v>0</v>
      </c>
      <c r="AA274" s="27" t="e">
        <f t="shared" si="91"/>
        <v>#NUM!</v>
      </c>
    </row>
    <row r="275" spans="17:27">
      <c r="Q275" s="27">
        <f t="shared" si="83"/>
        <v>43101</v>
      </c>
      <c r="R275" s="27">
        <f t="shared" si="84"/>
        <v>0</v>
      </c>
      <c r="S275" s="27">
        <f t="shared" si="85"/>
        <v>43101</v>
      </c>
      <c r="T275" s="27">
        <f t="shared" si="86"/>
        <v>0</v>
      </c>
      <c r="U275" s="27" t="e">
        <f t="shared" si="89"/>
        <v>#NUM!</v>
      </c>
      <c r="V275" s="36" t="e">
        <f t="shared" si="90"/>
        <v>#NUM!</v>
      </c>
      <c r="W275" s="27">
        <f t="shared" si="87"/>
        <v>43466</v>
      </c>
      <c r="X275" s="27">
        <f t="shared" si="88"/>
        <v>0</v>
      </c>
      <c r="Y275" s="27">
        <f t="shared" si="92"/>
        <v>43101</v>
      </c>
      <c r="Z275" s="27">
        <f t="shared" si="93"/>
        <v>0</v>
      </c>
      <c r="AA275" s="27" t="e">
        <f t="shared" si="91"/>
        <v>#NUM!</v>
      </c>
    </row>
    <row r="276" spans="17:27">
      <c r="Q276" s="27">
        <f t="shared" si="83"/>
        <v>43101</v>
      </c>
      <c r="R276" s="27">
        <f t="shared" si="84"/>
        <v>0</v>
      </c>
      <c r="S276" s="27">
        <f t="shared" si="85"/>
        <v>43101</v>
      </c>
      <c r="T276" s="27">
        <f t="shared" si="86"/>
        <v>0</v>
      </c>
      <c r="U276" s="27" t="e">
        <f t="shared" si="89"/>
        <v>#NUM!</v>
      </c>
      <c r="V276" s="36" t="e">
        <f t="shared" si="90"/>
        <v>#NUM!</v>
      </c>
      <c r="W276" s="27">
        <f t="shared" si="87"/>
        <v>43466</v>
      </c>
      <c r="X276" s="27">
        <f t="shared" si="88"/>
        <v>0</v>
      </c>
      <c r="Y276" s="27">
        <f t="shared" si="92"/>
        <v>43101</v>
      </c>
      <c r="Z276" s="27">
        <f t="shared" si="93"/>
        <v>0</v>
      </c>
      <c r="AA276" s="27" t="e">
        <f t="shared" si="91"/>
        <v>#NUM!</v>
      </c>
    </row>
    <row r="277" spans="17:27">
      <c r="Q277" s="27">
        <f t="shared" si="83"/>
        <v>43101</v>
      </c>
      <c r="R277" s="27">
        <f t="shared" si="84"/>
        <v>0</v>
      </c>
      <c r="S277" s="27">
        <f t="shared" si="85"/>
        <v>43101</v>
      </c>
      <c r="T277" s="27">
        <f t="shared" si="86"/>
        <v>0</v>
      </c>
      <c r="U277" s="27" t="e">
        <f t="shared" si="89"/>
        <v>#NUM!</v>
      </c>
      <c r="V277" s="36" t="e">
        <f t="shared" si="90"/>
        <v>#NUM!</v>
      </c>
      <c r="W277" s="27">
        <f t="shared" si="87"/>
        <v>43466</v>
      </c>
      <c r="X277" s="27">
        <f t="shared" si="88"/>
        <v>0</v>
      </c>
      <c r="Y277" s="27">
        <f t="shared" si="92"/>
        <v>43101</v>
      </c>
      <c r="Z277" s="27">
        <f t="shared" si="93"/>
        <v>0</v>
      </c>
      <c r="AA277" s="27" t="e">
        <f t="shared" si="91"/>
        <v>#NUM!</v>
      </c>
    </row>
    <row r="278" spans="17:27">
      <c r="Q278" s="27">
        <f t="shared" si="83"/>
        <v>43101</v>
      </c>
      <c r="R278" s="27">
        <f t="shared" si="84"/>
        <v>0</v>
      </c>
      <c r="S278" s="27">
        <f t="shared" si="85"/>
        <v>43101</v>
      </c>
      <c r="T278" s="27">
        <f t="shared" si="86"/>
        <v>0</v>
      </c>
      <c r="U278" s="27" t="e">
        <f t="shared" si="89"/>
        <v>#NUM!</v>
      </c>
      <c r="V278" s="36" t="e">
        <f t="shared" si="90"/>
        <v>#NUM!</v>
      </c>
      <c r="W278" s="27">
        <f t="shared" si="87"/>
        <v>43466</v>
      </c>
      <c r="X278" s="27">
        <f t="shared" si="88"/>
        <v>0</v>
      </c>
      <c r="Y278" s="27">
        <f t="shared" si="92"/>
        <v>43101</v>
      </c>
      <c r="Z278" s="27">
        <f t="shared" si="93"/>
        <v>0</v>
      </c>
      <c r="AA278" s="27" t="e">
        <f t="shared" si="91"/>
        <v>#NUM!</v>
      </c>
    </row>
    <row r="279" spans="17:27">
      <c r="Q279" s="27">
        <f t="shared" si="83"/>
        <v>43101</v>
      </c>
      <c r="R279" s="27">
        <f t="shared" si="84"/>
        <v>0</v>
      </c>
      <c r="S279" s="27">
        <f t="shared" si="85"/>
        <v>43101</v>
      </c>
      <c r="T279" s="27">
        <f t="shared" si="86"/>
        <v>0</v>
      </c>
      <c r="U279" s="27" t="e">
        <f t="shared" si="89"/>
        <v>#NUM!</v>
      </c>
      <c r="V279" s="36" t="e">
        <f t="shared" si="90"/>
        <v>#NUM!</v>
      </c>
      <c r="W279" s="27">
        <f t="shared" si="87"/>
        <v>43466</v>
      </c>
      <c r="X279" s="27">
        <f t="shared" si="88"/>
        <v>0</v>
      </c>
      <c r="Y279" s="27">
        <f t="shared" si="92"/>
        <v>43101</v>
      </c>
      <c r="Z279" s="27">
        <f t="shared" si="93"/>
        <v>0</v>
      </c>
      <c r="AA279" s="27" t="e">
        <f t="shared" si="91"/>
        <v>#NUM!</v>
      </c>
    </row>
    <row r="280" spans="17:27">
      <c r="Q280" s="27">
        <f t="shared" si="83"/>
        <v>43101</v>
      </c>
      <c r="R280" s="27">
        <f t="shared" si="84"/>
        <v>0</v>
      </c>
      <c r="S280" s="27">
        <f t="shared" si="85"/>
        <v>43101</v>
      </c>
      <c r="T280" s="27">
        <f t="shared" si="86"/>
        <v>0</v>
      </c>
      <c r="U280" s="27" t="e">
        <f t="shared" si="89"/>
        <v>#NUM!</v>
      </c>
      <c r="V280" s="36" t="e">
        <f t="shared" si="90"/>
        <v>#NUM!</v>
      </c>
      <c r="W280" s="27">
        <f t="shared" si="87"/>
        <v>43466</v>
      </c>
      <c r="X280" s="27">
        <f t="shared" si="88"/>
        <v>0</v>
      </c>
      <c r="Y280" s="27">
        <f t="shared" si="92"/>
        <v>43101</v>
      </c>
      <c r="Z280" s="27">
        <f t="shared" si="93"/>
        <v>0</v>
      </c>
      <c r="AA280" s="27" t="e">
        <f t="shared" si="91"/>
        <v>#NUM!</v>
      </c>
    </row>
    <row r="281" spans="17:27">
      <c r="Q281" s="27">
        <f t="shared" si="83"/>
        <v>43101</v>
      </c>
      <c r="R281" s="27">
        <f t="shared" si="84"/>
        <v>0</v>
      </c>
      <c r="S281" s="27">
        <f t="shared" si="85"/>
        <v>43101</v>
      </c>
      <c r="T281" s="27">
        <f t="shared" si="86"/>
        <v>0</v>
      </c>
      <c r="U281" s="27" t="e">
        <f t="shared" si="89"/>
        <v>#NUM!</v>
      </c>
      <c r="V281" s="36" t="e">
        <f t="shared" si="90"/>
        <v>#NUM!</v>
      </c>
      <c r="W281" s="27">
        <f t="shared" si="87"/>
        <v>43466</v>
      </c>
      <c r="X281" s="27">
        <f t="shared" si="88"/>
        <v>0</v>
      </c>
      <c r="Y281" s="27">
        <f t="shared" si="92"/>
        <v>43101</v>
      </c>
      <c r="Z281" s="27">
        <f t="shared" si="93"/>
        <v>0</v>
      </c>
      <c r="AA281" s="27" t="e">
        <f t="shared" si="91"/>
        <v>#NUM!</v>
      </c>
    </row>
    <row r="282" spans="17:27">
      <c r="Q282" s="27">
        <f t="shared" si="83"/>
        <v>43101</v>
      </c>
      <c r="R282" s="27">
        <f t="shared" si="84"/>
        <v>0</v>
      </c>
      <c r="S282" s="27">
        <f t="shared" si="85"/>
        <v>43101</v>
      </c>
      <c r="T282" s="27">
        <f t="shared" si="86"/>
        <v>0</v>
      </c>
      <c r="U282" s="27" t="e">
        <f t="shared" si="89"/>
        <v>#NUM!</v>
      </c>
      <c r="V282" s="36" t="e">
        <f t="shared" si="90"/>
        <v>#NUM!</v>
      </c>
      <c r="W282" s="27">
        <f t="shared" si="87"/>
        <v>43466</v>
      </c>
      <c r="X282" s="27">
        <f t="shared" si="88"/>
        <v>0</v>
      </c>
      <c r="Y282" s="27">
        <f t="shared" si="92"/>
        <v>43101</v>
      </c>
      <c r="Z282" s="27">
        <f t="shared" si="93"/>
        <v>0</v>
      </c>
      <c r="AA282" s="27" t="e">
        <f t="shared" si="91"/>
        <v>#NUM!</v>
      </c>
    </row>
    <row r="283" spans="17:27">
      <c r="Q283" s="27">
        <f t="shared" si="83"/>
        <v>43101</v>
      </c>
      <c r="R283" s="27">
        <f t="shared" si="84"/>
        <v>0</v>
      </c>
      <c r="S283" s="27">
        <f t="shared" si="85"/>
        <v>43101</v>
      </c>
      <c r="T283" s="27">
        <f t="shared" si="86"/>
        <v>0</v>
      </c>
      <c r="U283" s="27" t="e">
        <f t="shared" si="89"/>
        <v>#NUM!</v>
      </c>
      <c r="V283" s="36" t="e">
        <f t="shared" si="90"/>
        <v>#NUM!</v>
      </c>
      <c r="W283" s="27">
        <f t="shared" si="87"/>
        <v>43466</v>
      </c>
      <c r="X283" s="27">
        <f t="shared" si="88"/>
        <v>0</v>
      </c>
      <c r="Y283" s="27">
        <f t="shared" si="92"/>
        <v>43101</v>
      </c>
      <c r="Z283" s="27">
        <f t="shared" si="93"/>
        <v>0</v>
      </c>
      <c r="AA283" s="27" t="e">
        <f t="shared" si="91"/>
        <v>#NUM!</v>
      </c>
    </row>
    <row r="284" spans="17:27">
      <c r="Q284" s="27">
        <f t="shared" si="83"/>
        <v>43101</v>
      </c>
      <c r="R284" s="27">
        <f t="shared" si="84"/>
        <v>0</v>
      </c>
      <c r="S284" s="27">
        <f t="shared" si="85"/>
        <v>43101</v>
      </c>
      <c r="T284" s="27">
        <f t="shared" si="86"/>
        <v>0</v>
      </c>
      <c r="U284" s="27" t="e">
        <f t="shared" si="89"/>
        <v>#NUM!</v>
      </c>
      <c r="V284" s="36" t="e">
        <f t="shared" si="90"/>
        <v>#NUM!</v>
      </c>
      <c r="W284" s="27">
        <f t="shared" si="87"/>
        <v>43466</v>
      </c>
      <c r="X284" s="27">
        <f t="shared" si="88"/>
        <v>0</v>
      </c>
      <c r="Y284" s="27">
        <f t="shared" si="92"/>
        <v>43101</v>
      </c>
      <c r="Z284" s="27">
        <f t="shared" si="93"/>
        <v>0</v>
      </c>
      <c r="AA284" s="27" t="e">
        <f t="shared" si="91"/>
        <v>#NUM!</v>
      </c>
    </row>
    <row r="285" spans="17:27">
      <c r="Q285" s="27">
        <f t="shared" si="83"/>
        <v>43101</v>
      </c>
      <c r="R285" s="27">
        <f t="shared" si="84"/>
        <v>0</v>
      </c>
      <c r="S285" s="27">
        <f t="shared" si="85"/>
        <v>43101</v>
      </c>
      <c r="T285" s="27">
        <f t="shared" si="86"/>
        <v>0</v>
      </c>
      <c r="U285" s="27" t="e">
        <f t="shared" si="89"/>
        <v>#NUM!</v>
      </c>
      <c r="V285" s="36" t="e">
        <f t="shared" si="90"/>
        <v>#NUM!</v>
      </c>
      <c r="W285" s="27">
        <f t="shared" si="87"/>
        <v>43466</v>
      </c>
      <c r="X285" s="27">
        <f t="shared" si="88"/>
        <v>0</v>
      </c>
      <c r="Y285" s="27">
        <f t="shared" si="92"/>
        <v>43101</v>
      </c>
      <c r="Z285" s="27">
        <f t="shared" si="93"/>
        <v>0</v>
      </c>
      <c r="AA285" s="27" t="e">
        <f t="shared" si="91"/>
        <v>#NUM!</v>
      </c>
    </row>
    <row r="286" spans="17:27">
      <c r="Q286" s="27">
        <f t="shared" si="83"/>
        <v>43101</v>
      </c>
      <c r="R286" s="27">
        <f t="shared" si="84"/>
        <v>0</v>
      </c>
      <c r="S286" s="27">
        <f t="shared" si="85"/>
        <v>43101</v>
      </c>
      <c r="T286" s="27">
        <f t="shared" si="86"/>
        <v>0</v>
      </c>
      <c r="U286" s="27" t="e">
        <f t="shared" si="89"/>
        <v>#NUM!</v>
      </c>
      <c r="V286" s="36" t="e">
        <f t="shared" si="90"/>
        <v>#NUM!</v>
      </c>
      <c r="W286" s="27">
        <f t="shared" si="87"/>
        <v>43466</v>
      </c>
      <c r="X286" s="27">
        <f t="shared" si="88"/>
        <v>0</v>
      </c>
      <c r="Y286" s="27">
        <f t="shared" si="92"/>
        <v>43101</v>
      </c>
      <c r="Z286" s="27">
        <f t="shared" si="93"/>
        <v>0</v>
      </c>
      <c r="AA286" s="27" t="e">
        <f t="shared" si="91"/>
        <v>#NUM!</v>
      </c>
    </row>
    <row r="287" spans="17:27">
      <c r="Q287" s="27">
        <f t="shared" si="83"/>
        <v>43101</v>
      </c>
      <c r="R287" s="27">
        <f t="shared" si="84"/>
        <v>0</v>
      </c>
      <c r="S287" s="27">
        <f t="shared" si="85"/>
        <v>43101</v>
      </c>
      <c r="T287" s="27">
        <f t="shared" si="86"/>
        <v>0</v>
      </c>
      <c r="U287" s="27" t="e">
        <f t="shared" si="89"/>
        <v>#NUM!</v>
      </c>
      <c r="V287" s="36" t="e">
        <f t="shared" si="90"/>
        <v>#NUM!</v>
      </c>
      <c r="W287" s="27">
        <f t="shared" si="87"/>
        <v>43466</v>
      </c>
      <c r="X287" s="27">
        <f t="shared" si="88"/>
        <v>0</v>
      </c>
      <c r="Y287" s="27">
        <f t="shared" si="92"/>
        <v>43101</v>
      </c>
      <c r="Z287" s="27">
        <f t="shared" si="93"/>
        <v>0</v>
      </c>
      <c r="AA287" s="27" t="e">
        <f t="shared" si="91"/>
        <v>#NUM!</v>
      </c>
    </row>
    <row r="288" spans="17:27">
      <c r="Q288" s="27">
        <f t="shared" si="83"/>
        <v>43101</v>
      </c>
      <c r="R288" s="27">
        <f t="shared" si="84"/>
        <v>0</v>
      </c>
      <c r="S288" s="27">
        <f t="shared" si="85"/>
        <v>43101</v>
      </c>
      <c r="T288" s="27">
        <f t="shared" si="86"/>
        <v>0</v>
      </c>
      <c r="U288" s="27" t="e">
        <f t="shared" si="89"/>
        <v>#NUM!</v>
      </c>
      <c r="V288" s="36" t="e">
        <f t="shared" si="90"/>
        <v>#NUM!</v>
      </c>
      <c r="W288" s="27">
        <f t="shared" si="87"/>
        <v>43466</v>
      </c>
      <c r="X288" s="27">
        <f t="shared" si="88"/>
        <v>0</v>
      </c>
      <c r="Y288" s="27">
        <f t="shared" si="92"/>
        <v>43101</v>
      </c>
      <c r="Z288" s="27">
        <f t="shared" si="93"/>
        <v>0</v>
      </c>
      <c r="AA288" s="27" t="e">
        <f t="shared" si="91"/>
        <v>#NUM!</v>
      </c>
    </row>
    <row r="289" spans="17:27">
      <c r="Q289" s="27">
        <f t="shared" si="83"/>
        <v>43101</v>
      </c>
      <c r="R289" s="27">
        <f t="shared" si="84"/>
        <v>0</v>
      </c>
      <c r="S289" s="27">
        <f t="shared" si="85"/>
        <v>43101</v>
      </c>
      <c r="T289" s="27">
        <f t="shared" si="86"/>
        <v>0</v>
      </c>
      <c r="U289" s="27" t="e">
        <f t="shared" si="89"/>
        <v>#NUM!</v>
      </c>
      <c r="V289" s="36" t="e">
        <f t="shared" si="90"/>
        <v>#NUM!</v>
      </c>
      <c r="W289" s="27">
        <f t="shared" si="87"/>
        <v>43466</v>
      </c>
      <c r="X289" s="27">
        <f t="shared" si="88"/>
        <v>0</v>
      </c>
      <c r="Y289" s="27">
        <f t="shared" si="92"/>
        <v>43101</v>
      </c>
      <c r="Z289" s="27">
        <f t="shared" si="93"/>
        <v>0</v>
      </c>
      <c r="AA289" s="27" t="e">
        <f t="shared" si="91"/>
        <v>#NUM!</v>
      </c>
    </row>
    <row r="290" spans="17:27">
      <c r="Q290" s="27">
        <f t="shared" si="83"/>
        <v>43101</v>
      </c>
      <c r="R290" s="27">
        <f t="shared" si="84"/>
        <v>0</v>
      </c>
      <c r="S290" s="27">
        <f t="shared" si="85"/>
        <v>43101</v>
      </c>
      <c r="T290" s="27">
        <f t="shared" si="86"/>
        <v>0</v>
      </c>
      <c r="U290" s="27" t="e">
        <f t="shared" si="89"/>
        <v>#NUM!</v>
      </c>
      <c r="V290" s="36" t="e">
        <f t="shared" si="90"/>
        <v>#NUM!</v>
      </c>
      <c r="W290" s="27">
        <f t="shared" si="87"/>
        <v>43466</v>
      </c>
      <c r="X290" s="27">
        <f t="shared" si="88"/>
        <v>0</v>
      </c>
      <c r="Y290" s="27">
        <f t="shared" si="92"/>
        <v>43101</v>
      </c>
      <c r="Z290" s="27">
        <f t="shared" si="93"/>
        <v>0</v>
      </c>
      <c r="AA290" s="27" t="e">
        <f t="shared" si="91"/>
        <v>#NUM!</v>
      </c>
    </row>
    <row r="291" spans="17:27">
      <c r="Q291" s="27">
        <f t="shared" si="83"/>
        <v>43101</v>
      </c>
      <c r="R291" s="27">
        <f t="shared" si="84"/>
        <v>0</v>
      </c>
      <c r="S291" s="27">
        <f t="shared" si="85"/>
        <v>43101</v>
      </c>
      <c r="T291" s="27">
        <f t="shared" si="86"/>
        <v>0</v>
      </c>
      <c r="U291" s="27" t="e">
        <f t="shared" si="89"/>
        <v>#NUM!</v>
      </c>
      <c r="V291" s="36" t="e">
        <f t="shared" si="90"/>
        <v>#NUM!</v>
      </c>
      <c r="W291" s="27">
        <f t="shared" si="87"/>
        <v>43466</v>
      </c>
      <c r="X291" s="27">
        <f t="shared" si="88"/>
        <v>0</v>
      </c>
      <c r="Y291" s="27">
        <f t="shared" si="92"/>
        <v>43101</v>
      </c>
      <c r="Z291" s="27">
        <f t="shared" si="93"/>
        <v>0</v>
      </c>
      <c r="AA291" s="27" t="e">
        <f t="shared" si="91"/>
        <v>#NUM!</v>
      </c>
    </row>
    <row r="292" spans="17:27">
      <c r="Q292" s="27">
        <f t="shared" si="83"/>
        <v>43101</v>
      </c>
      <c r="R292" s="27">
        <f t="shared" si="84"/>
        <v>0</v>
      </c>
      <c r="S292" s="27">
        <f t="shared" si="85"/>
        <v>43101</v>
      </c>
      <c r="T292" s="27">
        <f t="shared" si="86"/>
        <v>0</v>
      </c>
      <c r="U292" s="27" t="e">
        <f t="shared" si="89"/>
        <v>#NUM!</v>
      </c>
      <c r="V292" s="36" t="e">
        <f t="shared" si="90"/>
        <v>#NUM!</v>
      </c>
      <c r="W292" s="27">
        <f t="shared" si="87"/>
        <v>43466</v>
      </c>
      <c r="X292" s="27">
        <f t="shared" si="88"/>
        <v>0</v>
      </c>
      <c r="Y292" s="27">
        <f t="shared" si="92"/>
        <v>43101</v>
      </c>
      <c r="Z292" s="27">
        <f t="shared" si="93"/>
        <v>0</v>
      </c>
      <c r="AA292" s="27" t="e">
        <f t="shared" si="91"/>
        <v>#NUM!</v>
      </c>
    </row>
    <row r="293" spans="17:27">
      <c r="Q293" s="27">
        <f t="shared" si="83"/>
        <v>43101</v>
      </c>
      <c r="R293" s="27">
        <f t="shared" si="84"/>
        <v>0</v>
      </c>
      <c r="S293" s="27">
        <f t="shared" si="85"/>
        <v>43101</v>
      </c>
      <c r="T293" s="27">
        <f t="shared" si="86"/>
        <v>0</v>
      </c>
      <c r="U293" s="27" t="e">
        <f t="shared" si="89"/>
        <v>#NUM!</v>
      </c>
      <c r="V293" s="36" t="e">
        <f t="shared" si="90"/>
        <v>#NUM!</v>
      </c>
      <c r="W293" s="27">
        <f t="shared" si="87"/>
        <v>43466</v>
      </c>
      <c r="X293" s="27">
        <f t="shared" si="88"/>
        <v>0</v>
      </c>
      <c r="Y293" s="27">
        <f t="shared" si="92"/>
        <v>43101</v>
      </c>
      <c r="Z293" s="27">
        <f t="shared" si="93"/>
        <v>0</v>
      </c>
      <c r="AA293" s="27" t="e">
        <f t="shared" si="91"/>
        <v>#NUM!</v>
      </c>
    </row>
    <row r="294" spans="17:27">
      <c r="Q294" s="27">
        <f t="shared" si="83"/>
        <v>43101</v>
      </c>
      <c r="R294" s="27">
        <f t="shared" si="84"/>
        <v>0</v>
      </c>
      <c r="S294" s="27">
        <f t="shared" si="85"/>
        <v>43101</v>
      </c>
      <c r="T294" s="27">
        <f t="shared" si="86"/>
        <v>0</v>
      </c>
      <c r="U294" s="27" t="e">
        <f t="shared" si="89"/>
        <v>#NUM!</v>
      </c>
      <c r="V294" s="36" t="e">
        <f t="shared" si="90"/>
        <v>#NUM!</v>
      </c>
      <c r="W294" s="27">
        <f t="shared" si="87"/>
        <v>43466</v>
      </c>
      <c r="X294" s="27">
        <f t="shared" si="88"/>
        <v>0</v>
      </c>
      <c r="Y294" s="27">
        <f t="shared" si="92"/>
        <v>43101</v>
      </c>
      <c r="Z294" s="27">
        <f t="shared" si="93"/>
        <v>0</v>
      </c>
      <c r="AA294" s="27" t="e">
        <f t="shared" si="91"/>
        <v>#NUM!</v>
      </c>
    </row>
    <row r="295" spans="17:27">
      <c r="Q295" s="27">
        <f t="shared" si="83"/>
        <v>43101</v>
      </c>
      <c r="R295" s="27">
        <f t="shared" si="84"/>
        <v>0</v>
      </c>
      <c r="S295" s="27">
        <f t="shared" si="85"/>
        <v>43101</v>
      </c>
      <c r="T295" s="27">
        <f t="shared" si="86"/>
        <v>0</v>
      </c>
      <c r="U295" s="27" t="e">
        <f t="shared" si="89"/>
        <v>#NUM!</v>
      </c>
      <c r="V295" s="36" t="e">
        <f t="shared" si="90"/>
        <v>#NUM!</v>
      </c>
      <c r="W295" s="27">
        <f t="shared" si="87"/>
        <v>43466</v>
      </c>
      <c r="X295" s="27">
        <f t="shared" si="88"/>
        <v>0</v>
      </c>
      <c r="Y295" s="27">
        <f t="shared" si="92"/>
        <v>43101</v>
      </c>
      <c r="Z295" s="27">
        <f t="shared" si="93"/>
        <v>0</v>
      </c>
      <c r="AA295" s="27" t="e">
        <f t="shared" si="91"/>
        <v>#NUM!</v>
      </c>
    </row>
    <row r="296" spans="17:27">
      <c r="Q296" s="27">
        <f t="shared" si="83"/>
        <v>43101</v>
      </c>
      <c r="R296" s="27">
        <f t="shared" si="84"/>
        <v>0</v>
      </c>
      <c r="S296" s="27">
        <f t="shared" si="85"/>
        <v>43101</v>
      </c>
      <c r="T296" s="27">
        <f t="shared" si="86"/>
        <v>0</v>
      </c>
      <c r="U296" s="27" t="e">
        <f t="shared" si="89"/>
        <v>#NUM!</v>
      </c>
      <c r="V296" s="36" t="e">
        <f t="shared" si="90"/>
        <v>#NUM!</v>
      </c>
      <c r="W296" s="27">
        <f t="shared" si="87"/>
        <v>43466</v>
      </c>
      <c r="X296" s="27">
        <f t="shared" si="88"/>
        <v>0</v>
      </c>
      <c r="Y296" s="27">
        <f t="shared" si="92"/>
        <v>43101</v>
      </c>
      <c r="Z296" s="27">
        <f t="shared" si="93"/>
        <v>0</v>
      </c>
      <c r="AA296" s="27" t="e">
        <f t="shared" si="91"/>
        <v>#NUM!</v>
      </c>
    </row>
    <row r="297" spans="17:27">
      <c r="Q297" s="27">
        <f t="shared" si="83"/>
        <v>43101</v>
      </c>
      <c r="R297" s="27">
        <f t="shared" si="84"/>
        <v>0</v>
      </c>
      <c r="S297" s="27">
        <f t="shared" si="85"/>
        <v>43101</v>
      </c>
      <c r="T297" s="27">
        <f t="shared" si="86"/>
        <v>0</v>
      </c>
      <c r="U297" s="27" t="e">
        <f t="shared" si="89"/>
        <v>#NUM!</v>
      </c>
      <c r="V297" s="36" t="e">
        <f t="shared" si="90"/>
        <v>#NUM!</v>
      </c>
      <c r="W297" s="27">
        <f t="shared" si="87"/>
        <v>43466</v>
      </c>
      <c r="X297" s="27">
        <f t="shared" si="88"/>
        <v>0</v>
      </c>
      <c r="Y297" s="27">
        <f t="shared" si="92"/>
        <v>43101</v>
      </c>
      <c r="Z297" s="27">
        <f t="shared" si="93"/>
        <v>0</v>
      </c>
      <c r="AA297" s="27" t="e">
        <f t="shared" si="91"/>
        <v>#NUM!</v>
      </c>
    </row>
    <row r="298" spans="17:27">
      <c r="Q298" s="27">
        <f t="shared" si="83"/>
        <v>43101</v>
      </c>
      <c r="R298" s="27">
        <f t="shared" si="84"/>
        <v>0</v>
      </c>
      <c r="S298" s="27">
        <f t="shared" si="85"/>
        <v>43101</v>
      </c>
      <c r="T298" s="27">
        <f t="shared" si="86"/>
        <v>0</v>
      </c>
      <c r="U298" s="27" t="e">
        <f t="shared" si="89"/>
        <v>#NUM!</v>
      </c>
      <c r="V298" s="36" t="e">
        <f t="shared" si="90"/>
        <v>#NUM!</v>
      </c>
      <c r="W298" s="27">
        <f t="shared" si="87"/>
        <v>43466</v>
      </c>
      <c r="X298" s="27">
        <f t="shared" si="88"/>
        <v>0</v>
      </c>
      <c r="Y298" s="27">
        <f t="shared" si="92"/>
        <v>43101</v>
      </c>
      <c r="Z298" s="27">
        <f t="shared" si="93"/>
        <v>0</v>
      </c>
      <c r="AA298" s="27" t="e">
        <f t="shared" si="91"/>
        <v>#NUM!</v>
      </c>
    </row>
    <row r="299" spans="17:27">
      <c r="Q299" s="27">
        <f t="shared" si="83"/>
        <v>43101</v>
      </c>
      <c r="R299" s="27">
        <f t="shared" si="84"/>
        <v>0</v>
      </c>
      <c r="S299" s="27">
        <f t="shared" si="85"/>
        <v>43101</v>
      </c>
      <c r="T299" s="27">
        <f t="shared" si="86"/>
        <v>0</v>
      </c>
      <c r="U299" s="27" t="e">
        <f t="shared" si="89"/>
        <v>#NUM!</v>
      </c>
      <c r="V299" s="36" t="e">
        <f t="shared" si="90"/>
        <v>#NUM!</v>
      </c>
      <c r="W299" s="27">
        <f t="shared" si="87"/>
        <v>43466</v>
      </c>
      <c r="X299" s="27">
        <f t="shared" si="88"/>
        <v>0</v>
      </c>
      <c r="Y299" s="27">
        <f t="shared" si="92"/>
        <v>43101</v>
      </c>
      <c r="Z299" s="27">
        <f t="shared" si="93"/>
        <v>0</v>
      </c>
      <c r="AA299" s="27" t="e">
        <f t="shared" si="91"/>
        <v>#NUM!</v>
      </c>
    </row>
    <row r="300" spans="17:27">
      <c r="Q300" s="27">
        <f t="shared" si="83"/>
        <v>43101</v>
      </c>
      <c r="R300" s="27">
        <f t="shared" si="84"/>
        <v>0</v>
      </c>
      <c r="S300" s="27">
        <f t="shared" si="85"/>
        <v>43101</v>
      </c>
      <c r="T300" s="27">
        <f t="shared" si="86"/>
        <v>0</v>
      </c>
      <c r="U300" s="27" t="e">
        <f t="shared" si="89"/>
        <v>#NUM!</v>
      </c>
      <c r="V300" s="36" t="e">
        <f t="shared" si="90"/>
        <v>#NUM!</v>
      </c>
      <c r="W300" s="27">
        <f t="shared" si="87"/>
        <v>43466</v>
      </c>
      <c r="X300" s="27">
        <f t="shared" si="88"/>
        <v>0</v>
      </c>
      <c r="Y300" s="27">
        <f t="shared" si="92"/>
        <v>43101</v>
      </c>
      <c r="Z300" s="27">
        <f t="shared" si="93"/>
        <v>0</v>
      </c>
      <c r="AA300" s="27" t="e">
        <f t="shared" si="91"/>
        <v>#NUM!</v>
      </c>
    </row>
    <row r="301" spans="17:27">
      <c r="Q301" s="27">
        <f t="shared" si="83"/>
        <v>43101</v>
      </c>
      <c r="R301" s="27">
        <f t="shared" si="84"/>
        <v>0</v>
      </c>
      <c r="S301" s="27">
        <f t="shared" si="85"/>
        <v>43101</v>
      </c>
      <c r="T301" s="27">
        <f t="shared" si="86"/>
        <v>0</v>
      </c>
      <c r="U301" s="27" t="e">
        <f t="shared" si="89"/>
        <v>#NUM!</v>
      </c>
      <c r="V301" s="36" t="e">
        <f t="shared" si="90"/>
        <v>#NUM!</v>
      </c>
      <c r="W301" s="27">
        <f t="shared" si="87"/>
        <v>43466</v>
      </c>
      <c r="X301" s="27">
        <f t="shared" si="88"/>
        <v>0</v>
      </c>
      <c r="Y301" s="27">
        <f t="shared" si="92"/>
        <v>43101</v>
      </c>
      <c r="Z301" s="27">
        <f t="shared" si="93"/>
        <v>0</v>
      </c>
      <c r="AA301" s="27" t="e">
        <f t="shared" si="91"/>
        <v>#NUM!</v>
      </c>
    </row>
    <row r="302" spans="17:27">
      <c r="Q302" s="27">
        <f t="shared" si="83"/>
        <v>43101</v>
      </c>
      <c r="R302" s="27">
        <f t="shared" si="84"/>
        <v>0</v>
      </c>
      <c r="S302" s="27">
        <f t="shared" si="85"/>
        <v>43101</v>
      </c>
      <c r="T302" s="27">
        <f t="shared" si="86"/>
        <v>0</v>
      </c>
      <c r="U302" s="27" t="e">
        <f t="shared" si="89"/>
        <v>#NUM!</v>
      </c>
      <c r="V302" s="36" t="e">
        <f t="shared" si="90"/>
        <v>#NUM!</v>
      </c>
      <c r="W302" s="27">
        <f t="shared" si="87"/>
        <v>43466</v>
      </c>
      <c r="X302" s="27">
        <f t="shared" si="88"/>
        <v>0</v>
      </c>
      <c r="Y302" s="27">
        <f t="shared" si="92"/>
        <v>43101</v>
      </c>
      <c r="Z302" s="27">
        <f t="shared" si="93"/>
        <v>0</v>
      </c>
      <c r="AA302" s="27" t="e">
        <f t="shared" si="91"/>
        <v>#NUM!</v>
      </c>
    </row>
    <row r="303" spans="17:27">
      <c r="Q303" s="27">
        <f t="shared" si="83"/>
        <v>43101</v>
      </c>
      <c r="R303" s="27">
        <f t="shared" si="84"/>
        <v>0</v>
      </c>
      <c r="S303" s="27">
        <f t="shared" si="85"/>
        <v>43101</v>
      </c>
      <c r="T303" s="27">
        <f t="shared" si="86"/>
        <v>0</v>
      </c>
      <c r="U303" s="27" t="e">
        <f t="shared" si="89"/>
        <v>#NUM!</v>
      </c>
      <c r="V303" s="36" t="e">
        <f t="shared" si="90"/>
        <v>#NUM!</v>
      </c>
      <c r="W303" s="27">
        <f t="shared" si="87"/>
        <v>43466</v>
      </c>
      <c r="X303" s="27">
        <f t="shared" si="88"/>
        <v>0</v>
      </c>
      <c r="Y303" s="27">
        <f t="shared" si="92"/>
        <v>43101</v>
      </c>
      <c r="Z303" s="27">
        <f t="shared" si="93"/>
        <v>0</v>
      </c>
      <c r="AA303" s="27" t="e">
        <f t="shared" si="91"/>
        <v>#NUM!</v>
      </c>
    </row>
    <row r="304" spans="17:27">
      <c r="Q304" s="27">
        <f t="shared" si="83"/>
        <v>43101</v>
      </c>
      <c r="R304" s="27">
        <f t="shared" si="84"/>
        <v>0</v>
      </c>
      <c r="S304" s="27">
        <f t="shared" si="85"/>
        <v>43101</v>
      </c>
      <c r="T304" s="27">
        <f t="shared" si="86"/>
        <v>0</v>
      </c>
      <c r="U304" s="27" t="e">
        <f t="shared" si="89"/>
        <v>#NUM!</v>
      </c>
      <c r="V304" s="36" t="e">
        <f t="shared" si="90"/>
        <v>#NUM!</v>
      </c>
      <c r="W304" s="27">
        <f t="shared" si="87"/>
        <v>43466</v>
      </c>
      <c r="X304" s="27">
        <f t="shared" si="88"/>
        <v>0</v>
      </c>
      <c r="Y304" s="27">
        <f t="shared" si="92"/>
        <v>43101</v>
      </c>
      <c r="Z304" s="27">
        <f t="shared" si="93"/>
        <v>0</v>
      </c>
      <c r="AA304" s="27" t="e">
        <f t="shared" si="91"/>
        <v>#NUM!</v>
      </c>
    </row>
    <row r="305" spans="17:27">
      <c r="Q305" s="27">
        <f t="shared" si="83"/>
        <v>43101</v>
      </c>
      <c r="R305" s="27">
        <f t="shared" si="84"/>
        <v>0</v>
      </c>
      <c r="S305" s="27">
        <f t="shared" si="85"/>
        <v>43101</v>
      </c>
      <c r="T305" s="27">
        <f t="shared" si="86"/>
        <v>0</v>
      </c>
      <c r="U305" s="27" t="e">
        <f t="shared" si="89"/>
        <v>#NUM!</v>
      </c>
      <c r="V305" s="36" t="e">
        <f t="shared" si="90"/>
        <v>#NUM!</v>
      </c>
      <c r="W305" s="27">
        <f t="shared" si="87"/>
        <v>43466</v>
      </c>
      <c r="X305" s="27">
        <f t="shared" si="88"/>
        <v>0</v>
      </c>
      <c r="Y305" s="27">
        <f t="shared" si="92"/>
        <v>43101</v>
      </c>
      <c r="Z305" s="27">
        <f t="shared" si="93"/>
        <v>0</v>
      </c>
      <c r="AA305" s="27" t="e">
        <f t="shared" si="91"/>
        <v>#NUM!</v>
      </c>
    </row>
    <row r="306" spans="17:27">
      <c r="Q306" s="27">
        <f t="shared" si="83"/>
        <v>43101</v>
      </c>
      <c r="R306" s="27">
        <f t="shared" si="84"/>
        <v>0</v>
      </c>
      <c r="S306" s="27">
        <f t="shared" si="85"/>
        <v>43101</v>
      </c>
      <c r="T306" s="27">
        <f t="shared" si="86"/>
        <v>0</v>
      </c>
      <c r="U306" s="27" t="e">
        <f t="shared" si="89"/>
        <v>#NUM!</v>
      </c>
      <c r="V306" s="36" t="e">
        <f t="shared" si="90"/>
        <v>#NUM!</v>
      </c>
      <c r="W306" s="27">
        <f t="shared" si="87"/>
        <v>43466</v>
      </c>
      <c r="X306" s="27">
        <f t="shared" si="88"/>
        <v>0</v>
      </c>
      <c r="Y306" s="27">
        <f t="shared" si="92"/>
        <v>43101</v>
      </c>
      <c r="Z306" s="27">
        <f t="shared" si="93"/>
        <v>0</v>
      </c>
      <c r="AA306" s="27" t="e">
        <f t="shared" si="91"/>
        <v>#NUM!</v>
      </c>
    </row>
    <row r="307" spans="17:27">
      <c r="Q307" s="27">
        <f t="shared" si="83"/>
        <v>43101</v>
      </c>
      <c r="R307" s="27">
        <f t="shared" si="84"/>
        <v>0</v>
      </c>
      <c r="S307" s="27">
        <f t="shared" si="85"/>
        <v>43101</v>
      </c>
      <c r="T307" s="27">
        <f t="shared" si="86"/>
        <v>0</v>
      </c>
      <c r="U307" s="27" t="e">
        <f t="shared" si="89"/>
        <v>#NUM!</v>
      </c>
      <c r="V307" s="36" t="e">
        <f t="shared" si="90"/>
        <v>#NUM!</v>
      </c>
      <c r="W307" s="27">
        <f t="shared" si="87"/>
        <v>43466</v>
      </c>
      <c r="X307" s="27">
        <f t="shared" si="88"/>
        <v>0</v>
      </c>
      <c r="Y307" s="27">
        <f t="shared" si="92"/>
        <v>43101</v>
      </c>
      <c r="Z307" s="27">
        <f t="shared" si="93"/>
        <v>0</v>
      </c>
      <c r="AA307" s="27" t="e">
        <f t="shared" si="91"/>
        <v>#NUM!</v>
      </c>
    </row>
    <row r="308" spans="17:27">
      <c r="Q308" s="27">
        <f t="shared" si="83"/>
        <v>43101</v>
      </c>
      <c r="R308" s="27">
        <f t="shared" si="84"/>
        <v>0</v>
      </c>
      <c r="S308" s="27">
        <f t="shared" si="85"/>
        <v>43101</v>
      </c>
      <c r="T308" s="27">
        <f t="shared" si="86"/>
        <v>0</v>
      </c>
      <c r="U308" s="27" t="e">
        <f t="shared" si="89"/>
        <v>#NUM!</v>
      </c>
      <c r="V308" s="36" t="e">
        <f t="shared" si="90"/>
        <v>#NUM!</v>
      </c>
      <c r="W308" s="27">
        <f t="shared" si="87"/>
        <v>43466</v>
      </c>
      <c r="X308" s="27">
        <f t="shared" si="88"/>
        <v>0</v>
      </c>
      <c r="Y308" s="27">
        <f t="shared" si="92"/>
        <v>43101</v>
      </c>
      <c r="Z308" s="27">
        <f t="shared" si="93"/>
        <v>0</v>
      </c>
      <c r="AA308" s="27" t="e">
        <f t="shared" si="91"/>
        <v>#NUM!</v>
      </c>
    </row>
    <row r="309" spans="17:27">
      <c r="Q309" s="27">
        <f t="shared" si="83"/>
        <v>43101</v>
      </c>
      <c r="R309" s="27">
        <f t="shared" si="84"/>
        <v>0</v>
      </c>
      <c r="S309" s="27">
        <f t="shared" si="85"/>
        <v>43101</v>
      </c>
      <c r="T309" s="27">
        <f t="shared" si="86"/>
        <v>0</v>
      </c>
      <c r="U309" s="27" t="e">
        <f t="shared" si="89"/>
        <v>#NUM!</v>
      </c>
      <c r="V309" s="36" t="e">
        <f t="shared" si="90"/>
        <v>#NUM!</v>
      </c>
      <c r="W309" s="27">
        <f t="shared" si="87"/>
        <v>43466</v>
      </c>
      <c r="X309" s="27">
        <f t="shared" si="88"/>
        <v>0</v>
      </c>
      <c r="Y309" s="27">
        <f t="shared" si="92"/>
        <v>43101</v>
      </c>
      <c r="Z309" s="27">
        <f t="shared" si="93"/>
        <v>0</v>
      </c>
      <c r="AA309" s="27" t="e">
        <f t="shared" si="91"/>
        <v>#NUM!</v>
      </c>
    </row>
    <row r="310" spans="17:27">
      <c r="Q310" s="27">
        <f t="shared" si="83"/>
        <v>43101</v>
      </c>
      <c r="R310" s="27">
        <f t="shared" si="84"/>
        <v>0</v>
      </c>
      <c r="S310" s="27">
        <f t="shared" si="85"/>
        <v>43101</v>
      </c>
      <c r="T310" s="27">
        <f t="shared" si="86"/>
        <v>0</v>
      </c>
      <c r="U310" s="27" t="e">
        <f t="shared" si="89"/>
        <v>#NUM!</v>
      </c>
      <c r="V310" s="36" t="e">
        <f t="shared" si="90"/>
        <v>#NUM!</v>
      </c>
      <c r="W310" s="27">
        <f t="shared" si="87"/>
        <v>43466</v>
      </c>
      <c r="X310" s="27">
        <f t="shared" si="88"/>
        <v>0</v>
      </c>
      <c r="Y310" s="27">
        <f t="shared" si="92"/>
        <v>43101</v>
      </c>
      <c r="Z310" s="27">
        <f t="shared" si="93"/>
        <v>0</v>
      </c>
      <c r="AA310" s="27" t="e">
        <f t="shared" si="91"/>
        <v>#NUM!</v>
      </c>
    </row>
    <row r="311" spans="17:27">
      <c r="Q311" s="27">
        <f t="shared" si="83"/>
        <v>43101</v>
      </c>
      <c r="R311" s="27">
        <f t="shared" si="84"/>
        <v>0</v>
      </c>
      <c r="S311" s="27">
        <f t="shared" si="85"/>
        <v>43101</v>
      </c>
      <c r="T311" s="27">
        <f t="shared" si="86"/>
        <v>0</v>
      </c>
      <c r="U311" s="27" t="e">
        <f t="shared" si="89"/>
        <v>#NUM!</v>
      </c>
      <c r="V311" s="36" t="e">
        <f t="shared" si="90"/>
        <v>#NUM!</v>
      </c>
      <c r="W311" s="27">
        <f t="shared" si="87"/>
        <v>43466</v>
      </c>
      <c r="X311" s="27">
        <f t="shared" si="88"/>
        <v>0</v>
      </c>
      <c r="Y311" s="27">
        <f t="shared" si="92"/>
        <v>43101</v>
      </c>
      <c r="Z311" s="27">
        <f t="shared" si="93"/>
        <v>0</v>
      </c>
      <c r="AA311" s="27" t="e">
        <f t="shared" si="91"/>
        <v>#NUM!</v>
      </c>
    </row>
    <row r="312" spans="17:27">
      <c r="Q312" s="27">
        <f t="shared" si="83"/>
        <v>43101</v>
      </c>
      <c r="R312" s="27">
        <f t="shared" si="84"/>
        <v>0</v>
      </c>
      <c r="S312" s="27">
        <f t="shared" si="85"/>
        <v>43101</v>
      </c>
      <c r="T312" s="27">
        <f t="shared" si="86"/>
        <v>0</v>
      </c>
      <c r="U312" s="27" t="e">
        <f t="shared" si="89"/>
        <v>#NUM!</v>
      </c>
      <c r="V312" s="36" t="e">
        <f t="shared" si="90"/>
        <v>#NUM!</v>
      </c>
      <c r="W312" s="27">
        <f t="shared" si="87"/>
        <v>43466</v>
      </c>
      <c r="X312" s="27">
        <f t="shared" si="88"/>
        <v>0</v>
      </c>
      <c r="Y312" s="27">
        <f t="shared" si="92"/>
        <v>43101</v>
      </c>
      <c r="Z312" s="27">
        <f t="shared" si="93"/>
        <v>0</v>
      </c>
      <c r="AA312" s="27" t="e">
        <f t="shared" si="91"/>
        <v>#NUM!</v>
      </c>
    </row>
    <row r="313" spans="17:27">
      <c r="Q313" s="27">
        <f t="shared" si="83"/>
        <v>43101</v>
      </c>
      <c r="R313" s="27">
        <f t="shared" si="84"/>
        <v>0</v>
      </c>
      <c r="S313" s="27">
        <f t="shared" si="85"/>
        <v>43101</v>
      </c>
      <c r="T313" s="27">
        <f t="shared" si="86"/>
        <v>0</v>
      </c>
      <c r="U313" s="27" t="e">
        <f t="shared" si="89"/>
        <v>#NUM!</v>
      </c>
      <c r="V313" s="36" t="e">
        <f t="shared" si="90"/>
        <v>#NUM!</v>
      </c>
      <c r="W313" s="27">
        <f t="shared" si="87"/>
        <v>43466</v>
      </c>
      <c r="X313" s="27">
        <f t="shared" si="88"/>
        <v>0</v>
      </c>
      <c r="Y313" s="27">
        <f t="shared" si="92"/>
        <v>43101</v>
      </c>
      <c r="Z313" s="27">
        <f t="shared" si="93"/>
        <v>0</v>
      </c>
      <c r="AA313" s="27" t="e">
        <f t="shared" si="91"/>
        <v>#NUM!</v>
      </c>
    </row>
    <row r="314" spans="17:27">
      <c r="Q314" s="27">
        <f t="shared" si="83"/>
        <v>43101</v>
      </c>
      <c r="R314" s="27">
        <f t="shared" si="84"/>
        <v>0</v>
      </c>
      <c r="S314" s="27">
        <f t="shared" si="85"/>
        <v>43101</v>
      </c>
      <c r="T314" s="27">
        <f t="shared" si="86"/>
        <v>0</v>
      </c>
      <c r="U314" s="27" t="e">
        <f t="shared" si="89"/>
        <v>#NUM!</v>
      </c>
      <c r="V314" s="36" t="e">
        <f t="shared" si="90"/>
        <v>#NUM!</v>
      </c>
      <c r="W314" s="27">
        <f t="shared" si="87"/>
        <v>43466</v>
      </c>
      <c r="X314" s="27">
        <f t="shared" si="88"/>
        <v>0</v>
      </c>
      <c r="Y314" s="27">
        <f t="shared" si="92"/>
        <v>43101</v>
      </c>
      <c r="Z314" s="27">
        <f t="shared" si="93"/>
        <v>0</v>
      </c>
      <c r="AA314" s="27" t="e">
        <f t="shared" si="91"/>
        <v>#NUM!</v>
      </c>
    </row>
    <row r="315" spans="17:27">
      <c r="Q315" s="27">
        <f t="shared" si="83"/>
        <v>43101</v>
      </c>
      <c r="R315" s="27">
        <f t="shared" si="84"/>
        <v>0</v>
      </c>
      <c r="S315" s="27">
        <f t="shared" si="85"/>
        <v>43101</v>
      </c>
      <c r="T315" s="27">
        <f t="shared" si="86"/>
        <v>0</v>
      </c>
      <c r="U315" s="27" t="e">
        <f t="shared" si="89"/>
        <v>#NUM!</v>
      </c>
      <c r="V315" s="36" t="e">
        <f t="shared" si="90"/>
        <v>#NUM!</v>
      </c>
      <c r="W315" s="27">
        <f t="shared" si="87"/>
        <v>43466</v>
      </c>
      <c r="X315" s="27">
        <f t="shared" si="88"/>
        <v>0</v>
      </c>
      <c r="Y315" s="27">
        <f t="shared" si="92"/>
        <v>43101</v>
      </c>
      <c r="Z315" s="27">
        <f t="shared" si="93"/>
        <v>0</v>
      </c>
      <c r="AA315" s="27" t="e">
        <f t="shared" si="91"/>
        <v>#NUM!</v>
      </c>
    </row>
    <row r="316" spans="17:27">
      <c r="Q316" s="27">
        <f t="shared" si="83"/>
        <v>43101</v>
      </c>
      <c r="R316" s="27">
        <f t="shared" si="84"/>
        <v>0</v>
      </c>
      <c r="S316" s="27">
        <f t="shared" si="85"/>
        <v>43101</v>
      </c>
      <c r="T316" s="27">
        <f t="shared" si="86"/>
        <v>0</v>
      </c>
      <c r="U316" s="27" t="e">
        <f t="shared" si="89"/>
        <v>#NUM!</v>
      </c>
      <c r="V316" s="36" t="e">
        <f t="shared" si="90"/>
        <v>#NUM!</v>
      </c>
      <c r="W316" s="27">
        <f t="shared" si="87"/>
        <v>43466</v>
      </c>
      <c r="X316" s="27">
        <f t="shared" si="88"/>
        <v>0</v>
      </c>
      <c r="Y316" s="27">
        <f t="shared" si="92"/>
        <v>43101</v>
      </c>
      <c r="Z316" s="27">
        <f t="shared" si="93"/>
        <v>0</v>
      </c>
      <c r="AA316" s="27" t="e">
        <f t="shared" si="91"/>
        <v>#NUM!</v>
      </c>
    </row>
    <row r="317" spans="17:27">
      <c r="Q317" s="27">
        <f t="shared" si="83"/>
        <v>43101</v>
      </c>
      <c r="R317" s="27">
        <f t="shared" si="84"/>
        <v>0</v>
      </c>
      <c r="S317" s="27">
        <f t="shared" si="85"/>
        <v>43101</v>
      </c>
      <c r="T317" s="27">
        <f t="shared" si="86"/>
        <v>0</v>
      </c>
      <c r="U317" s="27" t="e">
        <f t="shared" si="89"/>
        <v>#NUM!</v>
      </c>
      <c r="V317" s="36" t="e">
        <f t="shared" si="90"/>
        <v>#NUM!</v>
      </c>
      <c r="W317" s="27">
        <f t="shared" si="87"/>
        <v>43466</v>
      </c>
      <c r="X317" s="27">
        <f t="shared" si="88"/>
        <v>0</v>
      </c>
      <c r="Y317" s="27">
        <f t="shared" si="92"/>
        <v>43101</v>
      </c>
      <c r="Z317" s="27">
        <f t="shared" si="93"/>
        <v>0</v>
      </c>
      <c r="AA317" s="27" t="e">
        <f t="shared" si="91"/>
        <v>#NUM!</v>
      </c>
    </row>
    <row r="318" spans="17:27">
      <c r="Q318" s="27">
        <f t="shared" si="83"/>
        <v>43101</v>
      </c>
      <c r="R318" s="27">
        <f t="shared" si="84"/>
        <v>0</v>
      </c>
      <c r="S318" s="27">
        <f t="shared" si="85"/>
        <v>43101</v>
      </c>
      <c r="T318" s="27">
        <f t="shared" si="86"/>
        <v>0</v>
      </c>
      <c r="U318" s="27" t="e">
        <f t="shared" si="89"/>
        <v>#NUM!</v>
      </c>
      <c r="V318" s="36" t="e">
        <f t="shared" si="90"/>
        <v>#NUM!</v>
      </c>
      <c r="W318" s="27">
        <f t="shared" si="87"/>
        <v>43466</v>
      </c>
      <c r="X318" s="27">
        <f t="shared" si="88"/>
        <v>0</v>
      </c>
      <c r="Y318" s="27">
        <f t="shared" si="92"/>
        <v>43101</v>
      </c>
      <c r="Z318" s="27">
        <f t="shared" si="93"/>
        <v>0</v>
      </c>
      <c r="AA318" s="27" t="e">
        <f t="shared" si="91"/>
        <v>#NUM!</v>
      </c>
    </row>
    <row r="319" spans="17:27">
      <c r="Q319" s="27">
        <f t="shared" si="83"/>
        <v>43101</v>
      </c>
      <c r="R319" s="27">
        <f t="shared" si="84"/>
        <v>0</v>
      </c>
      <c r="S319" s="27">
        <f t="shared" si="85"/>
        <v>43101</v>
      </c>
      <c r="T319" s="27">
        <f t="shared" si="86"/>
        <v>0</v>
      </c>
      <c r="U319" s="27" t="e">
        <f t="shared" si="89"/>
        <v>#NUM!</v>
      </c>
      <c r="V319" s="36" t="e">
        <f t="shared" si="90"/>
        <v>#NUM!</v>
      </c>
      <c r="W319" s="27">
        <f t="shared" si="87"/>
        <v>43466</v>
      </c>
      <c r="X319" s="27">
        <f t="shared" si="88"/>
        <v>0</v>
      </c>
      <c r="Y319" s="27">
        <f t="shared" si="92"/>
        <v>43101</v>
      </c>
      <c r="Z319" s="27">
        <f t="shared" si="93"/>
        <v>0</v>
      </c>
      <c r="AA319" s="27" t="e">
        <f t="shared" si="91"/>
        <v>#NUM!</v>
      </c>
    </row>
    <row r="320" spans="17:27">
      <c r="Q320" s="27">
        <f t="shared" si="83"/>
        <v>43101</v>
      </c>
      <c r="R320" s="27">
        <f t="shared" si="84"/>
        <v>0</v>
      </c>
      <c r="S320" s="27">
        <f t="shared" si="85"/>
        <v>43101</v>
      </c>
      <c r="T320" s="27">
        <f t="shared" si="86"/>
        <v>0</v>
      </c>
      <c r="U320" s="27" t="e">
        <f t="shared" si="89"/>
        <v>#NUM!</v>
      </c>
      <c r="V320" s="36" t="e">
        <f t="shared" si="90"/>
        <v>#NUM!</v>
      </c>
      <c r="W320" s="27">
        <f t="shared" si="87"/>
        <v>43466</v>
      </c>
      <c r="X320" s="27">
        <f t="shared" si="88"/>
        <v>0</v>
      </c>
      <c r="Y320" s="27">
        <f t="shared" si="92"/>
        <v>43101</v>
      </c>
      <c r="Z320" s="27">
        <f t="shared" si="93"/>
        <v>0</v>
      </c>
      <c r="AA320" s="27" t="e">
        <f t="shared" si="91"/>
        <v>#NUM!</v>
      </c>
    </row>
    <row r="321" spans="17:27">
      <c r="Q321" s="27">
        <f t="shared" si="83"/>
        <v>43101</v>
      </c>
      <c r="R321" s="27">
        <f t="shared" si="84"/>
        <v>0</v>
      </c>
      <c r="S321" s="27">
        <f t="shared" si="85"/>
        <v>43101</v>
      </c>
      <c r="T321" s="27">
        <f t="shared" si="86"/>
        <v>0</v>
      </c>
      <c r="U321" s="27" t="e">
        <f t="shared" si="89"/>
        <v>#NUM!</v>
      </c>
      <c r="V321" s="36" t="e">
        <f t="shared" si="90"/>
        <v>#NUM!</v>
      </c>
      <c r="W321" s="27">
        <f t="shared" si="87"/>
        <v>43466</v>
      </c>
      <c r="X321" s="27">
        <f t="shared" si="88"/>
        <v>0</v>
      </c>
      <c r="Y321" s="27">
        <f t="shared" si="92"/>
        <v>43101</v>
      </c>
      <c r="Z321" s="27">
        <f t="shared" si="93"/>
        <v>0</v>
      </c>
      <c r="AA321" s="27" t="e">
        <f t="shared" si="91"/>
        <v>#NUM!</v>
      </c>
    </row>
    <row r="322" spans="17:27">
      <c r="Q322" s="27">
        <f t="shared" si="83"/>
        <v>43101</v>
      </c>
      <c r="R322" s="27">
        <f t="shared" si="84"/>
        <v>0</v>
      </c>
      <c r="S322" s="27">
        <f t="shared" si="85"/>
        <v>43101</v>
      </c>
      <c r="T322" s="27">
        <f t="shared" si="86"/>
        <v>0</v>
      </c>
      <c r="U322" s="27" t="e">
        <f t="shared" si="89"/>
        <v>#NUM!</v>
      </c>
      <c r="V322" s="36" t="e">
        <f t="shared" si="90"/>
        <v>#NUM!</v>
      </c>
      <c r="W322" s="27">
        <f t="shared" si="87"/>
        <v>43466</v>
      </c>
      <c r="X322" s="27">
        <f t="shared" si="88"/>
        <v>0</v>
      </c>
      <c r="Y322" s="27">
        <f t="shared" si="92"/>
        <v>43101</v>
      </c>
      <c r="Z322" s="27">
        <f t="shared" si="93"/>
        <v>0</v>
      </c>
      <c r="AA322" s="27" t="e">
        <f t="shared" si="91"/>
        <v>#NUM!</v>
      </c>
    </row>
    <row r="323" spans="17:27">
      <c r="Q323" s="27">
        <f t="shared" si="83"/>
        <v>43101</v>
      </c>
      <c r="R323" s="27">
        <f t="shared" si="84"/>
        <v>0</v>
      </c>
      <c r="S323" s="27">
        <f t="shared" si="85"/>
        <v>43101</v>
      </c>
      <c r="T323" s="27">
        <f t="shared" si="86"/>
        <v>0</v>
      </c>
      <c r="U323" s="27" t="e">
        <f t="shared" si="89"/>
        <v>#NUM!</v>
      </c>
      <c r="V323" s="36" t="e">
        <f t="shared" si="90"/>
        <v>#NUM!</v>
      </c>
      <c r="W323" s="27">
        <f t="shared" si="87"/>
        <v>43466</v>
      </c>
      <c r="X323" s="27">
        <f t="shared" si="88"/>
        <v>0</v>
      </c>
      <c r="Y323" s="27">
        <f t="shared" si="92"/>
        <v>43101</v>
      </c>
      <c r="Z323" s="27">
        <f t="shared" si="93"/>
        <v>0</v>
      </c>
      <c r="AA323" s="27" t="e">
        <f t="shared" si="91"/>
        <v>#NUM!</v>
      </c>
    </row>
    <row r="324" spans="17:27">
      <c r="Q324" s="27">
        <f t="shared" si="83"/>
        <v>43101</v>
      </c>
      <c r="R324" s="27">
        <f t="shared" si="84"/>
        <v>0</v>
      </c>
      <c r="S324" s="27">
        <f t="shared" si="85"/>
        <v>43101</v>
      </c>
      <c r="T324" s="27">
        <f t="shared" si="86"/>
        <v>0</v>
      </c>
      <c r="U324" s="27" t="e">
        <f t="shared" si="89"/>
        <v>#NUM!</v>
      </c>
      <c r="V324" s="36" t="e">
        <f t="shared" si="90"/>
        <v>#NUM!</v>
      </c>
      <c r="W324" s="27">
        <f t="shared" si="87"/>
        <v>43466</v>
      </c>
      <c r="X324" s="27">
        <f t="shared" si="88"/>
        <v>0</v>
      </c>
      <c r="Y324" s="27">
        <f t="shared" si="92"/>
        <v>43101</v>
      </c>
      <c r="Z324" s="27">
        <f t="shared" si="93"/>
        <v>0</v>
      </c>
      <c r="AA324" s="27" t="e">
        <f t="shared" si="91"/>
        <v>#NUM!</v>
      </c>
    </row>
    <row r="325" spans="17:27">
      <c r="Q325" s="27">
        <f t="shared" si="83"/>
        <v>43101</v>
      </c>
      <c r="R325" s="27">
        <f t="shared" si="84"/>
        <v>0</v>
      </c>
      <c r="S325" s="27">
        <f t="shared" si="85"/>
        <v>43101</v>
      </c>
      <c r="T325" s="27">
        <f t="shared" si="86"/>
        <v>0</v>
      </c>
      <c r="U325" s="27" t="e">
        <f t="shared" si="89"/>
        <v>#NUM!</v>
      </c>
      <c r="V325" s="36" t="e">
        <f t="shared" si="90"/>
        <v>#NUM!</v>
      </c>
      <c r="W325" s="27">
        <f t="shared" si="87"/>
        <v>43466</v>
      </c>
      <c r="X325" s="27">
        <f t="shared" si="88"/>
        <v>0</v>
      </c>
      <c r="Y325" s="27">
        <f t="shared" si="92"/>
        <v>43101</v>
      </c>
      <c r="Z325" s="27">
        <f t="shared" si="93"/>
        <v>0</v>
      </c>
      <c r="AA325" s="27" t="e">
        <f t="shared" si="91"/>
        <v>#NUM!</v>
      </c>
    </row>
    <row r="326" spans="17:27">
      <c r="Q326" s="27">
        <f t="shared" si="83"/>
        <v>43101</v>
      </c>
      <c r="R326" s="27">
        <f t="shared" si="84"/>
        <v>0</v>
      </c>
      <c r="S326" s="27">
        <f t="shared" si="85"/>
        <v>43101</v>
      </c>
      <c r="T326" s="27">
        <f t="shared" si="86"/>
        <v>0</v>
      </c>
      <c r="U326" s="27" t="e">
        <f t="shared" si="89"/>
        <v>#NUM!</v>
      </c>
      <c r="V326" s="36" t="e">
        <f t="shared" si="90"/>
        <v>#NUM!</v>
      </c>
      <c r="W326" s="27">
        <f t="shared" si="87"/>
        <v>43466</v>
      </c>
      <c r="X326" s="27">
        <f t="shared" si="88"/>
        <v>0</v>
      </c>
      <c r="Y326" s="27">
        <f t="shared" si="92"/>
        <v>43101</v>
      </c>
      <c r="Z326" s="27">
        <f t="shared" si="93"/>
        <v>0</v>
      </c>
      <c r="AA326" s="27" t="e">
        <f t="shared" si="91"/>
        <v>#NUM!</v>
      </c>
    </row>
    <row r="327" spans="17:27">
      <c r="Q327" s="27">
        <f t="shared" si="83"/>
        <v>43101</v>
      </c>
      <c r="R327" s="27">
        <f t="shared" si="84"/>
        <v>0</v>
      </c>
      <c r="S327" s="27">
        <f t="shared" si="85"/>
        <v>43101</v>
      </c>
      <c r="T327" s="27">
        <f t="shared" si="86"/>
        <v>0</v>
      </c>
      <c r="U327" s="27" t="e">
        <f t="shared" si="89"/>
        <v>#NUM!</v>
      </c>
      <c r="V327" s="36" t="e">
        <f t="shared" si="90"/>
        <v>#NUM!</v>
      </c>
      <c r="W327" s="27">
        <f t="shared" si="87"/>
        <v>43466</v>
      </c>
      <c r="X327" s="27">
        <f t="shared" si="88"/>
        <v>0</v>
      </c>
      <c r="Y327" s="27">
        <f t="shared" si="92"/>
        <v>43101</v>
      </c>
      <c r="Z327" s="27">
        <f t="shared" si="93"/>
        <v>0</v>
      </c>
      <c r="AA327" s="27" t="e">
        <f t="shared" si="91"/>
        <v>#NUM!</v>
      </c>
    </row>
    <row r="328" spans="17:27">
      <c r="Q328" s="27">
        <f t="shared" si="83"/>
        <v>43101</v>
      </c>
      <c r="R328" s="27">
        <f t="shared" si="84"/>
        <v>0</v>
      </c>
      <c r="S328" s="27">
        <f t="shared" si="85"/>
        <v>43101</v>
      </c>
      <c r="T328" s="27">
        <f t="shared" si="86"/>
        <v>0</v>
      </c>
      <c r="U328" s="27" t="e">
        <f t="shared" si="89"/>
        <v>#NUM!</v>
      </c>
      <c r="V328" s="36" t="e">
        <f t="shared" si="90"/>
        <v>#NUM!</v>
      </c>
      <c r="W328" s="27">
        <f t="shared" si="87"/>
        <v>43466</v>
      </c>
      <c r="X328" s="27">
        <f t="shared" si="88"/>
        <v>0</v>
      </c>
      <c r="Y328" s="27">
        <f t="shared" si="92"/>
        <v>43101</v>
      </c>
      <c r="Z328" s="27">
        <f t="shared" si="93"/>
        <v>0</v>
      </c>
      <c r="AA328" s="27" t="e">
        <f t="shared" si="91"/>
        <v>#NUM!</v>
      </c>
    </row>
    <row r="329" spans="17:27">
      <c r="Q329" s="27">
        <f t="shared" si="83"/>
        <v>43101</v>
      </c>
      <c r="R329" s="27">
        <f t="shared" si="84"/>
        <v>0</v>
      </c>
      <c r="S329" s="27">
        <f t="shared" si="85"/>
        <v>43101</v>
      </c>
      <c r="T329" s="27">
        <f t="shared" si="86"/>
        <v>0</v>
      </c>
      <c r="U329" s="27" t="e">
        <f t="shared" si="89"/>
        <v>#NUM!</v>
      </c>
      <c r="V329" s="36" t="e">
        <f t="shared" si="90"/>
        <v>#NUM!</v>
      </c>
      <c r="W329" s="27">
        <f t="shared" si="87"/>
        <v>43466</v>
      </c>
      <c r="X329" s="27">
        <f t="shared" si="88"/>
        <v>0</v>
      </c>
      <c r="Y329" s="27">
        <f t="shared" si="92"/>
        <v>43101</v>
      </c>
      <c r="Z329" s="27">
        <f t="shared" si="93"/>
        <v>0</v>
      </c>
      <c r="AA329" s="27" t="e">
        <f t="shared" si="91"/>
        <v>#NUM!</v>
      </c>
    </row>
    <row r="330" spans="17:27">
      <c r="Q330" s="27">
        <f t="shared" ref="Q330:Q393" si="94">IF($I$2&gt;D330,$I$2,D330)</f>
        <v>43101</v>
      </c>
      <c r="R330" s="27">
        <f t="shared" ref="R330:R393" si="95">IF($P$2&gt;E330,E330,$P$2)</f>
        <v>0</v>
      </c>
      <c r="S330" s="27">
        <f t="shared" ref="S330:S393" si="96">IF($I$2&gt;D330,$I$2,D330)</f>
        <v>43101</v>
      </c>
      <c r="T330" s="27">
        <f t="shared" ref="T330:T393" si="97">IF($P$2&gt;E330,E330,$P$2)</f>
        <v>0</v>
      </c>
      <c r="U330" s="27" t="e">
        <f t="shared" si="89"/>
        <v>#NUM!</v>
      </c>
      <c r="V330" s="36" t="e">
        <f t="shared" si="90"/>
        <v>#NUM!</v>
      </c>
      <c r="W330" s="27">
        <f t="shared" ref="W330:W381" si="98">IF($R$2&gt;D330,$R$2,D330)</f>
        <v>43466</v>
      </c>
      <c r="X330" s="27">
        <f t="shared" ref="X330:X381" si="99">IF($S$2&gt;E330,E330,$S$2)</f>
        <v>0</v>
      </c>
      <c r="Y330" s="27">
        <f t="shared" si="92"/>
        <v>43101</v>
      </c>
      <c r="Z330" s="27">
        <f t="shared" si="93"/>
        <v>0</v>
      </c>
      <c r="AA330" s="27" t="e">
        <f t="shared" si="91"/>
        <v>#NUM!</v>
      </c>
    </row>
    <row r="331" spans="17:27">
      <c r="Q331" s="27">
        <f t="shared" si="94"/>
        <v>43101</v>
      </c>
      <c r="R331" s="27">
        <f t="shared" si="95"/>
        <v>0</v>
      </c>
      <c r="S331" s="27">
        <f t="shared" si="96"/>
        <v>43101</v>
      </c>
      <c r="T331" s="27">
        <f t="shared" si="97"/>
        <v>0</v>
      </c>
      <c r="U331" s="27" t="e">
        <f t="shared" ref="U331:U394" si="100">DATEDIF(EOMONTH(S331,0),EOMONTH(T331,0)+1,"m")+1</f>
        <v>#NUM!</v>
      </c>
      <c r="V331" s="36" t="e">
        <f t="shared" ref="V331:V394" si="101">U331</f>
        <v>#NUM!</v>
      </c>
      <c r="W331" s="27">
        <f t="shared" si="98"/>
        <v>43466</v>
      </c>
      <c r="X331" s="27">
        <f t="shared" si="99"/>
        <v>0</v>
      </c>
      <c r="Y331" s="27">
        <f t="shared" si="92"/>
        <v>43101</v>
      </c>
      <c r="Z331" s="27">
        <f t="shared" si="93"/>
        <v>0</v>
      </c>
      <c r="AA331" s="27" t="e">
        <f t="shared" ref="AA331:AA381" si="102">DATEDIF(EOMONTH(W331,0),EOMONTH(X331,0)+1,"m")+1</f>
        <v>#NUM!</v>
      </c>
    </row>
    <row r="332" spans="17:27">
      <c r="Q332" s="27">
        <f t="shared" si="94"/>
        <v>43101</v>
      </c>
      <c r="R332" s="27">
        <f t="shared" si="95"/>
        <v>0</v>
      </c>
      <c r="S332" s="27">
        <f t="shared" si="96"/>
        <v>43101</v>
      </c>
      <c r="T332" s="27">
        <f t="shared" si="97"/>
        <v>0</v>
      </c>
      <c r="U332" s="27" t="e">
        <f t="shared" si="100"/>
        <v>#NUM!</v>
      </c>
      <c r="V332" s="36" t="e">
        <f t="shared" si="101"/>
        <v>#NUM!</v>
      </c>
      <c r="W332" s="27">
        <f t="shared" si="98"/>
        <v>43466</v>
      </c>
      <c r="X332" s="27">
        <f t="shared" si="99"/>
        <v>0</v>
      </c>
      <c r="Y332" s="27">
        <f t="shared" si="92"/>
        <v>43101</v>
      </c>
      <c r="Z332" s="27">
        <f t="shared" si="93"/>
        <v>0</v>
      </c>
      <c r="AA332" s="27" t="e">
        <f t="shared" si="102"/>
        <v>#NUM!</v>
      </c>
    </row>
    <row r="333" spans="17:27">
      <c r="Q333" s="27">
        <f t="shared" si="94"/>
        <v>43101</v>
      </c>
      <c r="R333" s="27">
        <f t="shared" si="95"/>
        <v>0</v>
      </c>
      <c r="S333" s="27">
        <f t="shared" si="96"/>
        <v>43101</v>
      </c>
      <c r="T333" s="27">
        <f t="shared" si="97"/>
        <v>0</v>
      </c>
      <c r="U333" s="27" t="e">
        <f t="shared" si="100"/>
        <v>#NUM!</v>
      </c>
      <c r="V333" s="36" t="e">
        <f t="shared" si="101"/>
        <v>#NUM!</v>
      </c>
      <c r="W333" s="27">
        <f t="shared" si="98"/>
        <v>43466</v>
      </c>
      <c r="X333" s="27">
        <f t="shared" si="99"/>
        <v>0</v>
      </c>
      <c r="Y333" s="27">
        <f t="shared" ref="Y333:Y381" si="103">IF($I$2&gt;N333,$I$2,N333)</f>
        <v>43101</v>
      </c>
      <c r="Z333" s="27">
        <f t="shared" ref="Z333:Z381" si="104">IF($P$2&gt;O333,O333,$P$2)</f>
        <v>0</v>
      </c>
      <c r="AA333" s="27" t="e">
        <f t="shared" si="102"/>
        <v>#NUM!</v>
      </c>
    </row>
    <row r="334" spans="17:27">
      <c r="Q334" s="27">
        <f t="shared" si="94"/>
        <v>43101</v>
      </c>
      <c r="R334" s="27">
        <f t="shared" si="95"/>
        <v>0</v>
      </c>
      <c r="S334" s="27">
        <f t="shared" si="96"/>
        <v>43101</v>
      </c>
      <c r="T334" s="27">
        <f t="shared" si="97"/>
        <v>0</v>
      </c>
      <c r="U334" s="27" t="e">
        <f t="shared" si="100"/>
        <v>#NUM!</v>
      </c>
      <c r="V334" s="36" t="e">
        <f t="shared" si="101"/>
        <v>#NUM!</v>
      </c>
      <c r="W334" s="27">
        <f t="shared" si="98"/>
        <v>43466</v>
      </c>
      <c r="X334" s="27">
        <f t="shared" si="99"/>
        <v>0</v>
      </c>
      <c r="Y334" s="27">
        <f t="shared" si="103"/>
        <v>43101</v>
      </c>
      <c r="Z334" s="27">
        <f t="shared" si="104"/>
        <v>0</v>
      </c>
      <c r="AA334" s="27" t="e">
        <f t="shared" si="102"/>
        <v>#NUM!</v>
      </c>
    </row>
    <row r="335" spans="17:27">
      <c r="Q335" s="27">
        <f t="shared" si="94"/>
        <v>43101</v>
      </c>
      <c r="R335" s="27">
        <f t="shared" si="95"/>
        <v>0</v>
      </c>
      <c r="S335" s="27">
        <f t="shared" si="96"/>
        <v>43101</v>
      </c>
      <c r="T335" s="27">
        <f t="shared" si="97"/>
        <v>0</v>
      </c>
      <c r="U335" s="27" t="e">
        <f t="shared" si="100"/>
        <v>#NUM!</v>
      </c>
      <c r="V335" s="36" t="e">
        <f t="shared" si="101"/>
        <v>#NUM!</v>
      </c>
      <c r="W335" s="27">
        <f t="shared" si="98"/>
        <v>43466</v>
      </c>
      <c r="X335" s="27">
        <f t="shared" si="99"/>
        <v>0</v>
      </c>
      <c r="Y335" s="27">
        <f t="shared" si="103"/>
        <v>43101</v>
      </c>
      <c r="Z335" s="27">
        <f t="shared" si="104"/>
        <v>0</v>
      </c>
      <c r="AA335" s="27" t="e">
        <f t="shared" si="102"/>
        <v>#NUM!</v>
      </c>
    </row>
    <row r="336" spans="17:27">
      <c r="Q336" s="27">
        <f t="shared" si="94"/>
        <v>43101</v>
      </c>
      <c r="R336" s="27">
        <f t="shared" si="95"/>
        <v>0</v>
      </c>
      <c r="S336" s="27">
        <f t="shared" si="96"/>
        <v>43101</v>
      </c>
      <c r="T336" s="27">
        <f t="shared" si="97"/>
        <v>0</v>
      </c>
      <c r="U336" s="27" t="e">
        <f t="shared" si="100"/>
        <v>#NUM!</v>
      </c>
      <c r="V336" s="36" t="e">
        <f t="shared" si="101"/>
        <v>#NUM!</v>
      </c>
      <c r="W336" s="27">
        <f t="shared" si="98"/>
        <v>43466</v>
      </c>
      <c r="X336" s="27">
        <f t="shared" si="99"/>
        <v>0</v>
      </c>
      <c r="Y336" s="27">
        <f t="shared" si="103"/>
        <v>43101</v>
      </c>
      <c r="Z336" s="27">
        <f t="shared" si="104"/>
        <v>0</v>
      </c>
      <c r="AA336" s="27" t="e">
        <f t="shared" si="102"/>
        <v>#NUM!</v>
      </c>
    </row>
    <row r="337" spans="17:27">
      <c r="Q337" s="27">
        <f t="shared" si="94"/>
        <v>43101</v>
      </c>
      <c r="R337" s="27">
        <f t="shared" si="95"/>
        <v>0</v>
      </c>
      <c r="S337" s="27">
        <f t="shared" si="96"/>
        <v>43101</v>
      </c>
      <c r="T337" s="27">
        <f t="shared" si="97"/>
        <v>0</v>
      </c>
      <c r="U337" s="27" t="e">
        <f t="shared" si="100"/>
        <v>#NUM!</v>
      </c>
      <c r="V337" s="36" t="e">
        <f t="shared" si="101"/>
        <v>#NUM!</v>
      </c>
      <c r="W337" s="27">
        <f t="shared" si="98"/>
        <v>43466</v>
      </c>
      <c r="X337" s="27">
        <f t="shared" si="99"/>
        <v>0</v>
      </c>
      <c r="Y337" s="27">
        <f t="shared" si="103"/>
        <v>43101</v>
      </c>
      <c r="Z337" s="27">
        <f t="shared" si="104"/>
        <v>0</v>
      </c>
      <c r="AA337" s="27" t="e">
        <f t="shared" si="102"/>
        <v>#NUM!</v>
      </c>
    </row>
    <row r="338" spans="17:27">
      <c r="Q338" s="27">
        <f t="shared" si="94"/>
        <v>43101</v>
      </c>
      <c r="R338" s="27">
        <f t="shared" si="95"/>
        <v>0</v>
      </c>
      <c r="S338" s="27">
        <f t="shared" si="96"/>
        <v>43101</v>
      </c>
      <c r="T338" s="27">
        <f t="shared" si="97"/>
        <v>0</v>
      </c>
      <c r="U338" s="27" t="e">
        <f t="shared" si="100"/>
        <v>#NUM!</v>
      </c>
      <c r="V338" s="36" t="e">
        <f t="shared" si="101"/>
        <v>#NUM!</v>
      </c>
      <c r="W338" s="27">
        <f t="shared" si="98"/>
        <v>43466</v>
      </c>
      <c r="X338" s="27">
        <f t="shared" si="99"/>
        <v>0</v>
      </c>
      <c r="Y338" s="27">
        <f t="shared" si="103"/>
        <v>43101</v>
      </c>
      <c r="Z338" s="27">
        <f t="shared" si="104"/>
        <v>0</v>
      </c>
      <c r="AA338" s="27" t="e">
        <f t="shared" si="102"/>
        <v>#NUM!</v>
      </c>
    </row>
    <row r="339" spans="17:27">
      <c r="Q339" s="27">
        <f t="shared" si="94"/>
        <v>43101</v>
      </c>
      <c r="R339" s="27">
        <f t="shared" si="95"/>
        <v>0</v>
      </c>
      <c r="S339" s="27">
        <f t="shared" si="96"/>
        <v>43101</v>
      </c>
      <c r="T339" s="27">
        <f t="shared" si="97"/>
        <v>0</v>
      </c>
      <c r="U339" s="27" t="e">
        <f t="shared" si="100"/>
        <v>#NUM!</v>
      </c>
      <c r="V339" s="36" t="e">
        <f t="shared" si="101"/>
        <v>#NUM!</v>
      </c>
      <c r="W339" s="27">
        <f t="shared" si="98"/>
        <v>43466</v>
      </c>
      <c r="X339" s="27">
        <f t="shared" si="99"/>
        <v>0</v>
      </c>
      <c r="Y339" s="27">
        <f t="shared" si="103"/>
        <v>43101</v>
      </c>
      <c r="Z339" s="27">
        <f t="shared" si="104"/>
        <v>0</v>
      </c>
      <c r="AA339" s="27" t="e">
        <f t="shared" si="102"/>
        <v>#NUM!</v>
      </c>
    </row>
    <row r="340" spans="17:27">
      <c r="Q340" s="27">
        <f t="shared" si="94"/>
        <v>43101</v>
      </c>
      <c r="R340" s="27">
        <f t="shared" si="95"/>
        <v>0</v>
      </c>
      <c r="S340" s="27">
        <f t="shared" si="96"/>
        <v>43101</v>
      </c>
      <c r="T340" s="27">
        <f t="shared" si="97"/>
        <v>0</v>
      </c>
      <c r="U340" s="27" t="e">
        <f t="shared" si="100"/>
        <v>#NUM!</v>
      </c>
      <c r="V340" s="36" t="e">
        <f t="shared" si="101"/>
        <v>#NUM!</v>
      </c>
      <c r="W340" s="27">
        <f t="shared" si="98"/>
        <v>43466</v>
      </c>
      <c r="X340" s="27">
        <f t="shared" si="99"/>
        <v>0</v>
      </c>
      <c r="Y340" s="27">
        <f t="shared" si="103"/>
        <v>43101</v>
      </c>
      <c r="Z340" s="27">
        <f t="shared" si="104"/>
        <v>0</v>
      </c>
      <c r="AA340" s="27" t="e">
        <f t="shared" si="102"/>
        <v>#NUM!</v>
      </c>
    </row>
    <row r="341" spans="17:27">
      <c r="Q341" s="27">
        <f t="shared" si="94"/>
        <v>43101</v>
      </c>
      <c r="R341" s="27">
        <f t="shared" si="95"/>
        <v>0</v>
      </c>
      <c r="S341" s="27">
        <f t="shared" si="96"/>
        <v>43101</v>
      </c>
      <c r="T341" s="27">
        <f t="shared" si="97"/>
        <v>0</v>
      </c>
      <c r="U341" s="27" t="e">
        <f t="shared" si="100"/>
        <v>#NUM!</v>
      </c>
      <c r="V341" s="36" t="e">
        <f t="shared" si="101"/>
        <v>#NUM!</v>
      </c>
      <c r="W341" s="27">
        <f t="shared" si="98"/>
        <v>43466</v>
      </c>
      <c r="X341" s="27">
        <f t="shared" si="99"/>
        <v>0</v>
      </c>
      <c r="Y341" s="27">
        <f t="shared" si="103"/>
        <v>43101</v>
      </c>
      <c r="Z341" s="27">
        <f t="shared" si="104"/>
        <v>0</v>
      </c>
      <c r="AA341" s="27" t="e">
        <f t="shared" si="102"/>
        <v>#NUM!</v>
      </c>
    </row>
    <row r="342" spans="17:27">
      <c r="Q342" s="27">
        <f t="shared" si="94"/>
        <v>43101</v>
      </c>
      <c r="R342" s="27">
        <f t="shared" si="95"/>
        <v>0</v>
      </c>
      <c r="S342" s="27">
        <f t="shared" si="96"/>
        <v>43101</v>
      </c>
      <c r="T342" s="27">
        <f t="shared" si="97"/>
        <v>0</v>
      </c>
      <c r="U342" s="27" t="e">
        <f t="shared" si="100"/>
        <v>#NUM!</v>
      </c>
      <c r="V342" s="36" t="e">
        <f t="shared" si="101"/>
        <v>#NUM!</v>
      </c>
      <c r="W342" s="27">
        <f t="shared" si="98"/>
        <v>43466</v>
      </c>
      <c r="X342" s="27">
        <f t="shared" si="99"/>
        <v>0</v>
      </c>
      <c r="Y342" s="27">
        <f t="shared" si="103"/>
        <v>43101</v>
      </c>
      <c r="Z342" s="27">
        <f t="shared" si="104"/>
        <v>0</v>
      </c>
      <c r="AA342" s="27" t="e">
        <f t="shared" si="102"/>
        <v>#NUM!</v>
      </c>
    </row>
    <row r="343" spans="17:27">
      <c r="Q343" s="27">
        <f t="shared" si="94"/>
        <v>43101</v>
      </c>
      <c r="R343" s="27">
        <f t="shared" si="95"/>
        <v>0</v>
      </c>
      <c r="S343" s="27">
        <f t="shared" si="96"/>
        <v>43101</v>
      </c>
      <c r="T343" s="27">
        <f t="shared" si="97"/>
        <v>0</v>
      </c>
      <c r="U343" s="27" t="e">
        <f t="shared" si="100"/>
        <v>#NUM!</v>
      </c>
      <c r="V343" s="36" t="e">
        <f t="shared" si="101"/>
        <v>#NUM!</v>
      </c>
      <c r="W343" s="27">
        <f t="shared" si="98"/>
        <v>43466</v>
      </c>
      <c r="X343" s="27">
        <f t="shared" si="99"/>
        <v>0</v>
      </c>
      <c r="Y343" s="27">
        <f t="shared" si="103"/>
        <v>43101</v>
      </c>
      <c r="Z343" s="27">
        <f t="shared" si="104"/>
        <v>0</v>
      </c>
      <c r="AA343" s="27" t="e">
        <f t="shared" si="102"/>
        <v>#NUM!</v>
      </c>
    </row>
    <row r="344" spans="17:27">
      <c r="Q344" s="27">
        <f t="shared" si="94"/>
        <v>43101</v>
      </c>
      <c r="R344" s="27">
        <f t="shared" si="95"/>
        <v>0</v>
      </c>
      <c r="S344" s="27">
        <f t="shared" si="96"/>
        <v>43101</v>
      </c>
      <c r="T344" s="27">
        <f t="shared" si="97"/>
        <v>0</v>
      </c>
      <c r="U344" s="27" t="e">
        <f t="shared" si="100"/>
        <v>#NUM!</v>
      </c>
      <c r="V344" s="36" t="e">
        <f t="shared" si="101"/>
        <v>#NUM!</v>
      </c>
      <c r="W344" s="27">
        <f t="shared" si="98"/>
        <v>43466</v>
      </c>
      <c r="X344" s="27">
        <f t="shared" si="99"/>
        <v>0</v>
      </c>
      <c r="Y344" s="27">
        <f t="shared" si="103"/>
        <v>43101</v>
      </c>
      <c r="Z344" s="27">
        <f t="shared" si="104"/>
        <v>0</v>
      </c>
      <c r="AA344" s="27" t="e">
        <f t="shared" si="102"/>
        <v>#NUM!</v>
      </c>
    </row>
    <row r="345" spans="17:27">
      <c r="Q345" s="27">
        <f t="shared" si="94"/>
        <v>43101</v>
      </c>
      <c r="R345" s="27">
        <f t="shared" si="95"/>
        <v>0</v>
      </c>
      <c r="S345" s="27">
        <f t="shared" si="96"/>
        <v>43101</v>
      </c>
      <c r="T345" s="27">
        <f t="shared" si="97"/>
        <v>0</v>
      </c>
      <c r="U345" s="27" t="e">
        <f t="shared" si="100"/>
        <v>#NUM!</v>
      </c>
      <c r="V345" s="36" t="e">
        <f t="shared" si="101"/>
        <v>#NUM!</v>
      </c>
      <c r="W345" s="27">
        <f t="shared" si="98"/>
        <v>43466</v>
      </c>
      <c r="X345" s="27">
        <f t="shared" si="99"/>
        <v>0</v>
      </c>
      <c r="Y345" s="27">
        <f t="shared" si="103"/>
        <v>43101</v>
      </c>
      <c r="Z345" s="27">
        <f t="shared" si="104"/>
        <v>0</v>
      </c>
      <c r="AA345" s="27" t="e">
        <f t="shared" si="102"/>
        <v>#NUM!</v>
      </c>
    </row>
    <row r="346" spans="17:27">
      <c r="Q346" s="27">
        <f t="shared" si="94"/>
        <v>43101</v>
      </c>
      <c r="R346" s="27">
        <f t="shared" si="95"/>
        <v>0</v>
      </c>
      <c r="S346" s="27">
        <f t="shared" si="96"/>
        <v>43101</v>
      </c>
      <c r="T346" s="27">
        <f t="shared" si="97"/>
        <v>0</v>
      </c>
      <c r="U346" s="27" t="e">
        <f t="shared" si="100"/>
        <v>#NUM!</v>
      </c>
      <c r="V346" s="36" t="e">
        <f t="shared" si="101"/>
        <v>#NUM!</v>
      </c>
      <c r="W346" s="27">
        <f t="shared" si="98"/>
        <v>43466</v>
      </c>
      <c r="X346" s="27">
        <f t="shared" si="99"/>
        <v>0</v>
      </c>
      <c r="Y346" s="27">
        <f t="shared" si="103"/>
        <v>43101</v>
      </c>
      <c r="Z346" s="27">
        <f t="shared" si="104"/>
        <v>0</v>
      </c>
      <c r="AA346" s="27" t="e">
        <f t="shared" si="102"/>
        <v>#NUM!</v>
      </c>
    </row>
    <row r="347" spans="17:27">
      <c r="Q347" s="27">
        <f t="shared" si="94"/>
        <v>43101</v>
      </c>
      <c r="R347" s="27">
        <f t="shared" si="95"/>
        <v>0</v>
      </c>
      <c r="S347" s="27">
        <f t="shared" si="96"/>
        <v>43101</v>
      </c>
      <c r="T347" s="27">
        <f t="shared" si="97"/>
        <v>0</v>
      </c>
      <c r="U347" s="27" t="e">
        <f t="shared" si="100"/>
        <v>#NUM!</v>
      </c>
      <c r="V347" s="36" t="e">
        <f t="shared" si="101"/>
        <v>#NUM!</v>
      </c>
      <c r="W347" s="27">
        <f t="shared" si="98"/>
        <v>43466</v>
      </c>
      <c r="X347" s="27">
        <f t="shared" si="99"/>
        <v>0</v>
      </c>
      <c r="Y347" s="27">
        <f t="shared" si="103"/>
        <v>43101</v>
      </c>
      <c r="Z347" s="27">
        <f t="shared" si="104"/>
        <v>0</v>
      </c>
      <c r="AA347" s="27" t="e">
        <f t="shared" si="102"/>
        <v>#NUM!</v>
      </c>
    </row>
    <row r="348" spans="17:27">
      <c r="Q348" s="27">
        <f t="shared" si="94"/>
        <v>43101</v>
      </c>
      <c r="R348" s="27">
        <f t="shared" si="95"/>
        <v>0</v>
      </c>
      <c r="S348" s="27">
        <f t="shared" si="96"/>
        <v>43101</v>
      </c>
      <c r="T348" s="27">
        <f t="shared" si="97"/>
        <v>0</v>
      </c>
      <c r="U348" s="27" t="e">
        <f t="shared" si="100"/>
        <v>#NUM!</v>
      </c>
      <c r="V348" s="36" t="e">
        <f t="shared" si="101"/>
        <v>#NUM!</v>
      </c>
      <c r="W348" s="27">
        <f t="shared" si="98"/>
        <v>43466</v>
      </c>
      <c r="X348" s="27">
        <f t="shared" si="99"/>
        <v>0</v>
      </c>
      <c r="Y348" s="27">
        <f t="shared" si="103"/>
        <v>43101</v>
      </c>
      <c r="Z348" s="27">
        <f t="shared" si="104"/>
        <v>0</v>
      </c>
      <c r="AA348" s="27" t="e">
        <f t="shared" si="102"/>
        <v>#NUM!</v>
      </c>
    </row>
    <row r="349" spans="17:27">
      <c r="Q349" s="27">
        <f t="shared" si="94"/>
        <v>43101</v>
      </c>
      <c r="R349" s="27">
        <f t="shared" si="95"/>
        <v>0</v>
      </c>
      <c r="S349" s="27">
        <f t="shared" si="96"/>
        <v>43101</v>
      </c>
      <c r="T349" s="27">
        <f t="shared" si="97"/>
        <v>0</v>
      </c>
      <c r="U349" s="27" t="e">
        <f t="shared" si="100"/>
        <v>#NUM!</v>
      </c>
      <c r="V349" s="36" t="e">
        <f t="shared" si="101"/>
        <v>#NUM!</v>
      </c>
      <c r="W349" s="27">
        <f t="shared" si="98"/>
        <v>43466</v>
      </c>
      <c r="X349" s="27">
        <f t="shared" si="99"/>
        <v>0</v>
      </c>
      <c r="Y349" s="27">
        <f t="shared" si="103"/>
        <v>43101</v>
      </c>
      <c r="Z349" s="27">
        <f t="shared" si="104"/>
        <v>0</v>
      </c>
      <c r="AA349" s="27" t="e">
        <f t="shared" si="102"/>
        <v>#NUM!</v>
      </c>
    </row>
    <row r="350" spans="17:27">
      <c r="Q350" s="27">
        <f t="shared" si="94"/>
        <v>43101</v>
      </c>
      <c r="R350" s="27">
        <f t="shared" si="95"/>
        <v>0</v>
      </c>
      <c r="S350" s="27">
        <f t="shared" si="96"/>
        <v>43101</v>
      </c>
      <c r="T350" s="27">
        <f t="shared" si="97"/>
        <v>0</v>
      </c>
      <c r="U350" s="27" t="e">
        <f t="shared" si="100"/>
        <v>#NUM!</v>
      </c>
      <c r="V350" s="36" t="e">
        <f t="shared" si="101"/>
        <v>#NUM!</v>
      </c>
      <c r="W350" s="27">
        <f t="shared" si="98"/>
        <v>43466</v>
      </c>
      <c r="X350" s="27">
        <f t="shared" si="99"/>
        <v>0</v>
      </c>
      <c r="Y350" s="27">
        <f t="shared" si="103"/>
        <v>43101</v>
      </c>
      <c r="Z350" s="27">
        <f t="shared" si="104"/>
        <v>0</v>
      </c>
      <c r="AA350" s="27" t="e">
        <f t="shared" si="102"/>
        <v>#NUM!</v>
      </c>
    </row>
    <row r="351" spans="17:27">
      <c r="Q351" s="27">
        <f t="shared" si="94"/>
        <v>43101</v>
      </c>
      <c r="R351" s="27">
        <f t="shared" si="95"/>
        <v>0</v>
      </c>
      <c r="S351" s="27">
        <f t="shared" si="96"/>
        <v>43101</v>
      </c>
      <c r="T351" s="27">
        <f t="shared" si="97"/>
        <v>0</v>
      </c>
      <c r="U351" s="27" t="e">
        <f t="shared" si="100"/>
        <v>#NUM!</v>
      </c>
      <c r="V351" s="36" t="e">
        <f t="shared" si="101"/>
        <v>#NUM!</v>
      </c>
      <c r="W351" s="27">
        <f t="shared" si="98"/>
        <v>43466</v>
      </c>
      <c r="X351" s="27">
        <f t="shared" si="99"/>
        <v>0</v>
      </c>
      <c r="Y351" s="27">
        <f t="shared" si="103"/>
        <v>43101</v>
      </c>
      <c r="Z351" s="27">
        <f t="shared" si="104"/>
        <v>0</v>
      </c>
      <c r="AA351" s="27" t="e">
        <f t="shared" si="102"/>
        <v>#NUM!</v>
      </c>
    </row>
    <row r="352" spans="17:27">
      <c r="Q352" s="27">
        <f t="shared" si="94"/>
        <v>43101</v>
      </c>
      <c r="R352" s="27">
        <f t="shared" si="95"/>
        <v>0</v>
      </c>
      <c r="S352" s="27">
        <f t="shared" si="96"/>
        <v>43101</v>
      </c>
      <c r="T352" s="27">
        <f t="shared" si="97"/>
        <v>0</v>
      </c>
      <c r="U352" s="27" t="e">
        <f t="shared" si="100"/>
        <v>#NUM!</v>
      </c>
      <c r="V352" s="36" t="e">
        <f t="shared" si="101"/>
        <v>#NUM!</v>
      </c>
      <c r="W352" s="27">
        <f t="shared" si="98"/>
        <v>43466</v>
      </c>
      <c r="X352" s="27">
        <f t="shared" si="99"/>
        <v>0</v>
      </c>
      <c r="Y352" s="27">
        <f t="shared" si="103"/>
        <v>43101</v>
      </c>
      <c r="Z352" s="27">
        <f t="shared" si="104"/>
        <v>0</v>
      </c>
      <c r="AA352" s="27" t="e">
        <f t="shared" si="102"/>
        <v>#NUM!</v>
      </c>
    </row>
    <row r="353" spans="17:27">
      <c r="Q353" s="27">
        <f t="shared" si="94"/>
        <v>43101</v>
      </c>
      <c r="R353" s="27">
        <f t="shared" si="95"/>
        <v>0</v>
      </c>
      <c r="S353" s="27">
        <f t="shared" si="96"/>
        <v>43101</v>
      </c>
      <c r="T353" s="27">
        <f t="shared" si="97"/>
        <v>0</v>
      </c>
      <c r="U353" s="27" t="e">
        <f t="shared" si="100"/>
        <v>#NUM!</v>
      </c>
      <c r="V353" s="36" t="e">
        <f t="shared" si="101"/>
        <v>#NUM!</v>
      </c>
      <c r="W353" s="27">
        <f t="shared" si="98"/>
        <v>43466</v>
      </c>
      <c r="X353" s="27">
        <f t="shared" si="99"/>
        <v>0</v>
      </c>
      <c r="Y353" s="27">
        <f t="shared" si="103"/>
        <v>43101</v>
      </c>
      <c r="Z353" s="27">
        <f t="shared" si="104"/>
        <v>0</v>
      </c>
      <c r="AA353" s="27" t="e">
        <f t="shared" si="102"/>
        <v>#NUM!</v>
      </c>
    </row>
    <row r="354" spans="17:27">
      <c r="Q354" s="27">
        <f t="shared" si="94"/>
        <v>43101</v>
      </c>
      <c r="R354" s="27">
        <f t="shared" si="95"/>
        <v>0</v>
      </c>
      <c r="S354" s="27">
        <f t="shared" si="96"/>
        <v>43101</v>
      </c>
      <c r="T354" s="27">
        <f t="shared" si="97"/>
        <v>0</v>
      </c>
      <c r="U354" s="27" t="e">
        <f t="shared" si="100"/>
        <v>#NUM!</v>
      </c>
      <c r="V354" s="36" t="e">
        <f t="shared" si="101"/>
        <v>#NUM!</v>
      </c>
      <c r="W354" s="27">
        <f t="shared" si="98"/>
        <v>43466</v>
      </c>
      <c r="X354" s="27">
        <f t="shared" si="99"/>
        <v>0</v>
      </c>
      <c r="Y354" s="27">
        <f t="shared" si="103"/>
        <v>43101</v>
      </c>
      <c r="Z354" s="27">
        <f t="shared" si="104"/>
        <v>0</v>
      </c>
      <c r="AA354" s="27" t="e">
        <f t="shared" si="102"/>
        <v>#NUM!</v>
      </c>
    </row>
    <row r="355" spans="17:27">
      <c r="Q355" s="27">
        <f t="shared" si="94"/>
        <v>43101</v>
      </c>
      <c r="R355" s="27">
        <f t="shared" si="95"/>
        <v>0</v>
      </c>
      <c r="S355" s="27">
        <f t="shared" si="96"/>
        <v>43101</v>
      </c>
      <c r="T355" s="27">
        <f t="shared" si="97"/>
        <v>0</v>
      </c>
      <c r="U355" s="27" t="e">
        <f t="shared" si="100"/>
        <v>#NUM!</v>
      </c>
      <c r="V355" s="36" t="e">
        <f t="shared" si="101"/>
        <v>#NUM!</v>
      </c>
      <c r="W355" s="27">
        <f t="shared" si="98"/>
        <v>43466</v>
      </c>
      <c r="X355" s="27">
        <f t="shared" si="99"/>
        <v>0</v>
      </c>
      <c r="Y355" s="27">
        <f t="shared" si="103"/>
        <v>43101</v>
      </c>
      <c r="Z355" s="27">
        <f t="shared" si="104"/>
        <v>0</v>
      </c>
      <c r="AA355" s="27" t="e">
        <f t="shared" si="102"/>
        <v>#NUM!</v>
      </c>
    </row>
    <row r="356" spans="17:27">
      <c r="Q356" s="27">
        <f t="shared" si="94"/>
        <v>43101</v>
      </c>
      <c r="R356" s="27">
        <f t="shared" si="95"/>
        <v>0</v>
      </c>
      <c r="S356" s="27">
        <f t="shared" si="96"/>
        <v>43101</v>
      </c>
      <c r="T356" s="27">
        <f t="shared" si="97"/>
        <v>0</v>
      </c>
      <c r="U356" s="27" t="e">
        <f t="shared" si="100"/>
        <v>#NUM!</v>
      </c>
      <c r="V356" s="36" t="e">
        <f t="shared" si="101"/>
        <v>#NUM!</v>
      </c>
      <c r="W356" s="27">
        <f t="shared" si="98"/>
        <v>43466</v>
      </c>
      <c r="X356" s="27">
        <f t="shared" si="99"/>
        <v>0</v>
      </c>
      <c r="Y356" s="27">
        <f t="shared" si="103"/>
        <v>43101</v>
      </c>
      <c r="Z356" s="27">
        <f t="shared" si="104"/>
        <v>0</v>
      </c>
      <c r="AA356" s="27" t="e">
        <f t="shared" si="102"/>
        <v>#NUM!</v>
      </c>
    </row>
    <row r="357" spans="17:27">
      <c r="Q357" s="27">
        <f t="shared" si="94"/>
        <v>43101</v>
      </c>
      <c r="R357" s="27">
        <f t="shared" si="95"/>
        <v>0</v>
      </c>
      <c r="S357" s="27">
        <f t="shared" si="96"/>
        <v>43101</v>
      </c>
      <c r="T357" s="27">
        <f t="shared" si="97"/>
        <v>0</v>
      </c>
      <c r="U357" s="27" t="e">
        <f t="shared" si="100"/>
        <v>#NUM!</v>
      </c>
      <c r="V357" s="36" t="e">
        <f t="shared" si="101"/>
        <v>#NUM!</v>
      </c>
      <c r="W357" s="27">
        <f t="shared" si="98"/>
        <v>43466</v>
      </c>
      <c r="X357" s="27">
        <f t="shared" si="99"/>
        <v>0</v>
      </c>
      <c r="Y357" s="27">
        <f t="shared" si="103"/>
        <v>43101</v>
      </c>
      <c r="Z357" s="27">
        <f t="shared" si="104"/>
        <v>0</v>
      </c>
      <c r="AA357" s="27" t="e">
        <f t="shared" si="102"/>
        <v>#NUM!</v>
      </c>
    </row>
    <row r="358" spans="17:27">
      <c r="Q358" s="27">
        <f t="shared" si="94"/>
        <v>43101</v>
      </c>
      <c r="R358" s="27">
        <f t="shared" si="95"/>
        <v>0</v>
      </c>
      <c r="S358" s="27">
        <f t="shared" si="96"/>
        <v>43101</v>
      </c>
      <c r="T358" s="27">
        <f t="shared" si="97"/>
        <v>0</v>
      </c>
      <c r="U358" s="27" t="e">
        <f t="shared" si="100"/>
        <v>#NUM!</v>
      </c>
      <c r="V358" s="36" t="e">
        <f t="shared" si="101"/>
        <v>#NUM!</v>
      </c>
      <c r="W358" s="27">
        <f t="shared" si="98"/>
        <v>43466</v>
      </c>
      <c r="X358" s="27">
        <f t="shared" si="99"/>
        <v>0</v>
      </c>
      <c r="Y358" s="27">
        <f t="shared" si="103"/>
        <v>43101</v>
      </c>
      <c r="Z358" s="27">
        <f t="shared" si="104"/>
        <v>0</v>
      </c>
      <c r="AA358" s="27" t="e">
        <f t="shared" si="102"/>
        <v>#NUM!</v>
      </c>
    </row>
    <row r="359" spans="17:27">
      <c r="Q359" s="27">
        <f t="shared" si="94"/>
        <v>43101</v>
      </c>
      <c r="R359" s="27">
        <f t="shared" si="95"/>
        <v>0</v>
      </c>
      <c r="S359" s="27">
        <f t="shared" si="96"/>
        <v>43101</v>
      </c>
      <c r="T359" s="27">
        <f t="shared" si="97"/>
        <v>0</v>
      </c>
      <c r="U359" s="27" t="e">
        <f t="shared" si="100"/>
        <v>#NUM!</v>
      </c>
      <c r="V359" s="36" t="e">
        <f t="shared" si="101"/>
        <v>#NUM!</v>
      </c>
      <c r="W359" s="27">
        <f t="shared" si="98"/>
        <v>43466</v>
      </c>
      <c r="X359" s="27">
        <f t="shared" si="99"/>
        <v>0</v>
      </c>
      <c r="Y359" s="27">
        <f t="shared" si="103"/>
        <v>43101</v>
      </c>
      <c r="Z359" s="27">
        <f t="shared" si="104"/>
        <v>0</v>
      </c>
      <c r="AA359" s="27" t="e">
        <f t="shared" si="102"/>
        <v>#NUM!</v>
      </c>
    </row>
    <row r="360" spans="17:27">
      <c r="Q360" s="27">
        <f t="shared" si="94"/>
        <v>43101</v>
      </c>
      <c r="R360" s="27">
        <f t="shared" si="95"/>
        <v>0</v>
      </c>
      <c r="S360" s="27">
        <f t="shared" si="96"/>
        <v>43101</v>
      </c>
      <c r="T360" s="27">
        <f t="shared" si="97"/>
        <v>0</v>
      </c>
      <c r="U360" s="27" t="e">
        <f t="shared" si="100"/>
        <v>#NUM!</v>
      </c>
      <c r="V360" s="36" t="e">
        <f t="shared" si="101"/>
        <v>#NUM!</v>
      </c>
      <c r="W360" s="27">
        <f t="shared" si="98"/>
        <v>43466</v>
      </c>
      <c r="X360" s="27">
        <f t="shared" si="99"/>
        <v>0</v>
      </c>
      <c r="Y360" s="27">
        <f t="shared" si="103"/>
        <v>43101</v>
      </c>
      <c r="Z360" s="27">
        <f t="shared" si="104"/>
        <v>0</v>
      </c>
      <c r="AA360" s="27" t="e">
        <f t="shared" si="102"/>
        <v>#NUM!</v>
      </c>
    </row>
    <row r="361" spans="17:27">
      <c r="Q361" s="27">
        <f t="shared" si="94"/>
        <v>43101</v>
      </c>
      <c r="R361" s="27">
        <f t="shared" si="95"/>
        <v>0</v>
      </c>
      <c r="S361" s="27">
        <f t="shared" si="96"/>
        <v>43101</v>
      </c>
      <c r="T361" s="27">
        <f t="shared" si="97"/>
        <v>0</v>
      </c>
      <c r="U361" s="27" t="e">
        <f t="shared" si="100"/>
        <v>#NUM!</v>
      </c>
      <c r="V361" s="36" t="e">
        <f t="shared" si="101"/>
        <v>#NUM!</v>
      </c>
      <c r="W361" s="27">
        <f t="shared" si="98"/>
        <v>43466</v>
      </c>
      <c r="X361" s="27">
        <f t="shared" si="99"/>
        <v>0</v>
      </c>
      <c r="Y361" s="27">
        <f t="shared" si="103"/>
        <v>43101</v>
      </c>
      <c r="Z361" s="27">
        <f t="shared" si="104"/>
        <v>0</v>
      </c>
      <c r="AA361" s="27" t="e">
        <f t="shared" si="102"/>
        <v>#NUM!</v>
      </c>
    </row>
    <row r="362" spans="17:27">
      <c r="Q362" s="27">
        <f t="shared" si="94"/>
        <v>43101</v>
      </c>
      <c r="R362" s="27">
        <f t="shared" si="95"/>
        <v>0</v>
      </c>
      <c r="S362" s="27">
        <f t="shared" si="96"/>
        <v>43101</v>
      </c>
      <c r="T362" s="27">
        <f t="shared" si="97"/>
        <v>0</v>
      </c>
      <c r="U362" s="27" t="e">
        <f t="shared" si="100"/>
        <v>#NUM!</v>
      </c>
      <c r="V362" s="36" t="e">
        <f t="shared" si="101"/>
        <v>#NUM!</v>
      </c>
      <c r="W362" s="27">
        <f t="shared" si="98"/>
        <v>43466</v>
      </c>
      <c r="X362" s="27">
        <f t="shared" si="99"/>
        <v>0</v>
      </c>
      <c r="Y362" s="27">
        <f t="shared" si="103"/>
        <v>43101</v>
      </c>
      <c r="Z362" s="27">
        <f t="shared" si="104"/>
        <v>0</v>
      </c>
      <c r="AA362" s="27" t="e">
        <f t="shared" si="102"/>
        <v>#NUM!</v>
      </c>
    </row>
    <row r="363" spans="17:27">
      <c r="Q363" s="27">
        <f t="shared" si="94"/>
        <v>43101</v>
      </c>
      <c r="R363" s="27">
        <f t="shared" si="95"/>
        <v>0</v>
      </c>
      <c r="S363" s="27">
        <f t="shared" si="96"/>
        <v>43101</v>
      </c>
      <c r="T363" s="27">
        <f t="shared" si="97"/>
        <v>0</v>
      </c>
      <c r="U363" s="27" t="e">
        <f t="shared" si="100"/>
        <v>#NUM!</v>
      </c>
      <c r="V363" s="36" t="e">
        <f t="shared" si="101"/>
        <v>#NUM!</v>
      </c>
      <c r="W363" s="27">
        <f t="shared" si="98"/>
        <v>43466</v>
      </c>
      <c r="X363" s="27">
        <f t="shared" si="99"/>
        <v>0</v>
      </c>
      <c r="Y363" s="27">
        <f t="shared" si="103"/>
        <v>43101</v>
      </c>
      <c r="Z363" s="27">
        <f t="shared" si="104"/>
        <v>0</v>
      </c>
      <c r="AA363" s="27" t="e">
        <f t="shared" si="102"/>
        <v>#NUM!</v>
      </c>
    </row>
    <row r="364" spans="17:27">
      <c r="Q364" s="27">
        <f t="shared" si="94"/>
        <v>43101</v>
      </c>
      <c r="R364" s="27">
        <f t="shared" si="95"/>
        <v>0</v>
      </c>
      <c r="S364" s="27">
        <f t="shared" si="96"/>
        <v>43101</v>
      </c>
      <c r="T364" s="27">
        <f t="shared" si="97"/>
        <v>0</v>
      </c>
      <c r="U364" s="27" t="e">
        <f t="shared" si="100"/>
        <v>#NUM!</v>
      </c>
      <c r="V364" s="36" t="e">
        <f t="shared" si="101"/>
        <v>#NUM!</v>
      </c>
      <c r="W364" s="27">
        <f t="shared" si="98"/>
        <v>43466</v>
      </c>
      <c r="X364" s="27">
        <f t="shared" si="99"/>
        <v>0</v>
      </c>
      <c r="Y364" s="27">
        <f t="shared" si="103"/>
        <v>43101</v>
      </c>
      <c r="Z364" s="27">
        <f t="shared" si="104"/>
        <v>0</v>
      </c>
      <c r="AA364" s="27" t="e">
        <f t="shared" si="102"/>
        <v>#NUM!</v>
      </c>
    </row>
    <row r="365" spans="17:27">
      <c r="Q365" s="27">
        <f t="shared" si="94"/>
        <v>43101</v>
      </c>
      <c r="R365" s="27">
        <f t="shared" si="95"/>
        <v>0</v>
      </c>
      <c r="S365" s="27">
        <f t="shared" si="96"/>
        <v>43101</v>
      </c>
      <c r="T365" s="27">
        <f t="shared" si="97"/>
        <v>0</v>
      </c>
      <c r="U365" s="27" t="e">
        <f t="shared" si="100"/>
        <v>#NUM!</v>
      </c>
      <c r="V365" s="36" t="e">
        <f t="shared" si="101"/>
        <v>#NUM!</v>
      </c>
      <c r="W365" s="27">
        <f t="shared" si="98"/>
        <v>43466</v>
      </c>
      <c r="X365" s="27">
        <f t="shared" si="99"/>
        <v>0</v>
      </c>
      <c r="Y365" s="27">
        <f t="shared" si="103"/>
        <v>43101</v>
      </c>
      <c r="Z365" s="27">
        <f t="shared" si="104"/>
        <v>0</v>
      </c>
      <c r="AA365" s="27" t="e">
        <f t="shared" si="102"/>
        <v>#NUM!</v>
      </c>
    </row>
    <row r="366" spans="17:27">
      <c r="Q366" s="27">
        <f t="shared" si="94"/>
        <v>43101</v>
      </c>
      <c r="R366" s="27">
        <f t="shared" si="95"/>
        <v>0</v>
      </c>
      <c r="S366" s="27">
        <f t="shared" si="96"/>
        <v>43101</v>
      </c>
      <c r="T366" s="27">
        <f t="shared" si="97"/>
        <v>0</v>
      </c>
      <c r="U366" s="27" t="e">
        <f t="shared" si="100"/>
        <v>#NUM!</v>
      </c>
      <c r="V366" s="36" t="e">
        <f t="shared" si="101"/>
        <v>#NUM!</v>
      </c>
      <c r="W366" s="27">
        <f t="shared" si="98"/>
        <v>43466</v>
      </c>
      <c r="X366" s="27">
        <f t="shared" si="99"/>
        <v>0</v>
      </c>
      <c r="Y366" s="27">
        <f t="shared" si="103"/>
        <v>43101</v>
      </c>
      <c r="Z366" s="27">
        <f t="shared" si="104"/>
        <v>0</v>
      </c>
      <c r="AA366" s="27" t="e">
        <f t="shared" si="102"/>
        <v>#NUM!</v>
      </c>
    </row>
    <row r="367" spans="17:27">
      <c r="Q367" s="27">
        <f t="shared" si="94"/>
        <v>43101</v>
      </c>
      <c r="R367" s="27">
        <f t="shared" si="95"/>
        <v>0</v>
      </c>
      <c r="S367" s="27">
        <f t="shared" si="96"/>
        <v>43101</v>
      </c>
      <c r="T367" s="27">
        <f t="shared" si="97"/>
        <v>0</v>
      </c>
      <c r="U367" s="27" t="e">
        <f t="shared" si="100"/>
        <v>#NUM!</v>
      </c>
      <c r="V367" s="36" t="e">
        <f t="shared" si="101"/>
        <v>#NUM!</v>
      </c>
      <c r="W367" s="27">
        <f t="shared" si="98"/>
        <v>43466</v>
      </c>
      <c r="X367" s="27">
        <f t="shared" si="99"/>
        <v>0</v>
      </c>
      <c r="Y367" s="27">
        <f t="shared" si="103"/>
        <v>43101</v>
      </c>
      <c r="Z367" s="27">
        <f t="shared" si="104"/>
        <v>0</v>
      </c>
      <c r="AA367" s="27" t="e">
        <f t="shared" si="102"/>
        <v>#NUM!</v>
      </c>
    </row>
    <row r="368" spans="17:27">
      <c r="Q368" s="27">
        <f t="shared" si="94"/>
        <v>43101</v>
      </c>
      <c r="R368" s="27">
        <f t="shared" si="95"/>
        <v>0</v>
      </c>
      <c r="S368" s="27">
        <f t="shared" si="96"/>
        <v>43101</v>
      </c>
      <c r="T368" s="27">
        <f t="shared" si="97"/>
        <v>0</v>
      </c>
      <c r="U368" s="27" t="e">
        <f t="shared" si="100"/>
        <v>#NUM!</v>
      </c>
      <c r="V368" s="36" t="e">
        <f t="shared" si="101"/>
        <v>#NUM!</v>
      </c>
      <c r="W368" s="27">
        <f t="shared" si="98"/>
        <v>43466</v>
      </c>
      <c r="X368" s="27">
        <f t="shared" si="99"/>
        <v>0</v>
      </c>
      <c r="Y368" s="27">
        <f t="shared" si="103"/>
        <v>43101</v>
      </c>
      <c r="Z368" s="27">
        <f t="shared" si="104"/>
        <v>0</v>
      </c>
      <c r="AA368" s="27" t="e">
        <f t="shared" si="102"/>
        <v>#NUM!</v>
      </c>
    </row>
    <row r="369" spans="17:27">
      <c r="Q369" s="27">
        <f t="shared" si="94"/>
        <v>43101</v>
      </c>
      <c r="R369" s="27">
        <f t="shared" si="95"/>
        <v>0</v>
      </c>
      <c r="S369" s="27">
        <f t="shared" si="96"/>
        <v>43101</v>
      </c>
      <c r="T369" s="27">
        <f t="shared" si="97"/>
        <v>0</v>
      </c>
      <c r="U369" s="27" t="e">
        <f t="shared" si="100"/>
        <v>#NUM!</v>
      </c>
      <c r="V369" s="36" t="e">
        <f t="shared" si="101"/>
        <v>#NUM!</v>
      </c>
      <c r="W369" s="27">
        <f t="shared" si="98"/>
        <v>43466</v>
      </c>
      <c r="X369" s="27">
        <f t="shared" si="99"/>
        <v>0</v>
      </c>
      <c r="Y369" s="27">
        <f t="shared" si="103"/>
        <v>43101</v>
      </c>
      <c r="Z369" s="27">
        <f t="shared" si="104"/>
        <v>0</v>
      </c>
      <c r="AA369" s="27" t="e">
        <f t="shared" si="102"/>
        <v>#NUM!</v>
      </c>
    </row>
    <row r="370" spans="17:27">
      <c r="Q370" s="27">
        <f t="shared" si="94"/>
        <v>43101</v>
      </c>
      <c r="R370" s="27">
        <f t="shared" si="95"/>
        <v>0</v>
      </c>
      <c r="S370" s="27">
        <f t="shared" si="96"/>
        <v>43101</v>
      </c>
      <c r="T370" s="27">
        <f t="shared" si="97"/>
        <v>0</v>
      </c>
      <c r="U370" s="27" t="e">
        <f t="shared" si="100"/>
        <v>#NUM!</v>
      </c>
      <c r="V370" s="36" t="e">
        <f t="shared" si="101"/>
        <v>#NUM!</v>
      </c>
      <c r="W370" s="27">
        <f t="shared" si="98"/>
        <v>43466</v>
      </c>
      <c r="X370" s="27">
        <f t="shared" si="99"/>
        <v>0</v>
      </c>
      <c r="Y370" s="27">
        <f t="shared" si="103"/>
        <v>43101</v>
      </c>
      <c r="Z370" s="27">
        <f t="shared" si="104"/>
        <v>0</v>
      </c>
      <c r="AA370" s="27" t="e">
        <f t="shared" si="102"/>
        <v>#NUM!</v>
      </c>
    </row>
    <row r="371" spans="17:27">
      <c r="Q371" s="27">
        <f t="shared" si="94"/>
        <v>43101</v>
      </c>
      <c r="R371" s="27">
        <f t="shared" si="95"/>
        <v>0</v>
      </c>
      <c r="S371" s="27">
        <f t="shared" si="96"/>
        <v>43101</v>
      </c>
      <c r="T371" s="27">
        <f t="shared" si="97"/>
        <v>0</v>
      </c>
      <c r="U371" s="27" t="e">
        <f t="shared" si="100"/>
        <v>#NUM!</v>
      </c>
      <c r="V371" s="36" t="e">
        <f t="shared" si="101"/>
        <v>#NUM!</v>
      </c>
      <c r="W371" s="27">
        <f t="shared" si="98"/>
        <v>43466</v>
      </c>
      <c r="X371" s="27">
        <f t="shared" si="99"/>
        <v>0</v>
      </c>
      <c r="Y371" s="27">
        <f t="shared" si="103"/>
        <v>43101</v>
      </c>
      <c r="Z371" s="27">
        <f t="shared" si="104"/>
        <v>0</v>
      </c>
      <c r="AA371" s="27" t="e">
        <f t="shared" si="102"/>
        <v>#NUM!</v>
      </c>
    </row>
    <row r="372" spans="17:27">
      <c r="Q372" s="27">
        <f t="shared" si="94"/>
        <v>43101</v>
      </c>
      <c r="R372" s="27">
        <f t="shared" si="95"/>
        <v>0</v>
      </c>
      <c r="S372" s="27">
        <f t="shared" si="96"/>
        <v>43101</v>
      </c>
      <c r="T372" s="27">
        <f t="shared" si="97"/>
        <v>0</v>
      </c>
      <c r="U372" s="27" t="e">
        <f t="shared" si="100"/>
        <v>#NUM!</v>
      </c>
      <c r="V372" s="36" t="e">
        <f t="shared" si="101"/>
        <v>#NUM!</v>
      </c>
      <c r="W372" s="27">
        <f t="shared" si="98"/>
        <v>43466</v>
      </c>
      <c r="X372" s="27">
        <f t="shared" si="99"/>
        <v>0</v>
      </c>
      <c r="Y372" s="27">
        <f t="shared" si="103"/>
        <v>43101</v>
      </c>
      <c r="Z372" s="27">
        <f t="shared" si="104"/>
        <v>0</v>
      </c>
      <c r="AA372" s="27" t="e">
        <f t="shared" si="102"/>
        <v>#NUM!</v>
      </c>
    </row>
    <row r="373" spans="17:27">
      <c r="Q373" s="27">
        <f t="shared" si="94"/>
        <v>43101</v>
      </c>
      <c r="R373" s="27">
        <f t="shared" si="95"/>
        <v>0</v>
      </c>
      <c r="S373" s="27">
        <f t="shared" si="96"/>
        <v>43101</v>
      </c>
      <c r="T373" s="27">
        <f t="shared" si="97"/>
        <v>0</v>
      </c>
      <c r="U373" s="27" t="e">
        <f t="shared" si="100"/>
        <v>#NUM!</v>
      </c>
      <c r="V373" s="36" t="e">
        <f t="shared" si="101"/>
        <v>#NUM!</v>
      </c>
      <c r="W373" s="27">
        <f t="shared" si="98"/>
        <v>43466</v>
      </c>
      <c r="X373" s="27">
        <f t="shared" si="99"/>
        <v>0</v>
      </c>
      <c r="Y373" s="27">
        <f t="shared" si="103"/>
        <v>43101</v>
      </c>
      <c r="Z373" s="27">
        <f t="shared" si="104"/>
        <v>0</v>
      </c>
      <c r="AA373" s="27" t="e">
        <f t="shared" si="102"/>
        <v>#NUM!</v>
      </c>
    </row>
    <row r="374" spans="17:27">
      <c r="Q374" s="27">
        <f t="shared" si="94"/>
        <v>43101</v>
      </c>
      <c r="R374" s="27">
        <f t="shared" si="95"/>
        <v>0</v>
      </c>
      <c r="S374" s="27">
        <f t="shared" si="96"/>
        <v>43101</v>
      </c>
      <c r="T374" s="27">
        <f t="shared" si="97"/>
        <v>0</v>
      </c>
      <c r="U374" s="27" t="e">
        <f t="shared" si="100"/>
        <v>#NUM!</v>
      </c>
      <c r="V374" s="36" t="e">
        <f t="shared" si="101"/>
        <v>#NUM!</v>
      </c>
      <c r="W374" s="27">
        <f t="shared" si="98"/>
        <v>43466</v>
      </c>
      <c r="X374" s="27">
        <f t="shared" si="99"/>
        <v>0</v>
      </c>
      <c r="Y374" s="27">
        <f t="shared" si="103"/>
        <v>43101</v>
      </c>
      <c r="Z374" s="27">
        <f t="shared" si="104"/>
        <v>0</v>
      </c>
      <c r="AA374" s="27" t="e">
        <f t="shared" si="102"/>
        <v>#NUM!</v>
      </c>
    </row>
    <row r="375" spans="17:27">
      <c r="Q375" s="27">
        <f t="shared" si="94"/>
        <v>43101</v>
      </c>
      <c r="R375" s="27">
        <f t="shared" si="95"/>
        <v>0</v>
      </c>
      <c r="S375" s="27">
        <f t="shared" si="96"/>
        <v>43101</v>
      </c>
      <c r="T375" s="27">
        <f t="shared" si="97"/>
        <v>0</v>
      </c>
      <c r="U375" s="27" t="e">
        <f t="shared" si="100"/>
        <v>#NUM!</v>
      </c>
      <c r="V375" s="36" t="e">
        <f t="shared" si="101"/>
        <v>#NUM!</v>
      </c>
      <c r="W375" s="27">
        <f t="shared" si="98"/>
        <v>43466</v>
      </c>
      <c r="X375" s="27">
        <f t="shared" si="99"/>
        <v>0</v>
      </c>
      <c r="Y375" s="27">
        <f t="shared" si="103"/>
        <v>43101</v>
      </c>
      <c r="Z375" s="27">
        <f t="shared" si="104"/>
        <v>0</v>
      </c>
      <c r="AA375" s="27" t="e">
        <f t="shared" si="102"/>
        <v>#NUM!</v>
      </c>
    </row>
    <row r="376" spans="17:27">
      <c r="Q376" s="27">
        <f t="shared" si="94"/>
        <v>43101</v>
      </c>
      <c r="R376" s="27">
        <f t="shared" si="95"/>
        <v>0</v>
      </c>
      <c r="S376" s="27">
        <f t="shared" si="96"/>
        <v>43101</v>
      </c>
      <c r="T376" s="27">
        <f t="shared" si="97"/>
        <v>0</v>
      </c>
      <c r="U376" s="27" t="e">
        <f t="shared" si="100"/>
        <v>#NUM!</v>
      </c>
      <c r="V376" s="36" t="e">
        <f t="shared" si="101"/>
        <v>#NUM!</v>
      </c>
      <c r="W376" s="27">
        <f t="shared" si="98"/>
        <v>43466</v>
      </c>
      <c r="X376" s="27">
        <f t="shared" si="99"/>
        <v>0</v>
      </c>
      <c r="Y376" s="27">
        <f t="shared" si="103"/>
        <v>43101</v>
      </c>
      <c r="Z376" s="27">
        <f t="shared" si="104"/>
        <v>0</v>
      </c>
      <c r="AA376" s="27" t="e">
        <f t="shared" si="102"/>
        <v>#NUM!</v>
      </c>
    </row>
    <row r="377" spans="17:27">
      <c r="Q377" s="27">
        <f t="shared" si="94"/>
        <v>43101</v>
      </c>
      <c r="R377" s="27">
        <f t="shared" si="95"/>
        <v>0</v>
      </c>
      <c r="S377" s="27">
        <f t="shared" si="96"/>
        <v>43101</v>
      </c>
      <c r="T377" s="27">
        <f t="shared" si="97"/>
        <v>0</v>
      </c>
      <c r="U377" s="27" t="e">
        <f t="shared" si="100"/>
        <v>#NUM!</v>
      </c>
      <c r="V377" s="36" t="e">
        <f t="shared" si="101"/>
        <v>#NUM!</v>
      </c>
      <c r="W377" s="27">
        <f t="shared" si="98"/>
        <v>43466</v>
      </c>
      <c r="X377" s="27">
        <f t="shared" si="99"/>
        <v>0</v>
      </c>
      <c r="Y377" s="27">
        <f t="shared" si="103"/>
        <v>43101</v>
      </c>
      <c r="Z377" s="27">
        <f t="shared" si="104"/>
        <v>0</v>
      </c>
      <c r="AA377" s="27" t="e">
        <f t="shared" si="102"/>
        <v>#NUM!</v>
      </c>
    </row>
    <row r="378" spans="17:27">
      <c r="Q378" s="27">
        <f t="shared" si="94"/>
        <v>43101</v>
      </c>
      <c r="R378" s="27">
        <f t="shared" si="95"/>
        <v>0</v>
      </c>
      <c r="S378" s="27">
        <f t="shared" si="96"/>
        <v>43101</v>
      </c>
      <c r="T378" s="27">
        <f t="shared" si="97"/>
        <v>0</v>
      </c>
      <c r="U378" s="27" t="e">
        <f t="shared" si="100"/>
        <v>#NUM!</v>
      </c>
      <c r="V378" s="36" t="e">
        <f t="shared" si="101"/>
        <v>#NUM!</v>
      </c>
      <c r="W378" s="27">
        <f t="shared" si="98"/>
        <v>43466</v>
      </c>
      <c r="X378" s="27">
        <f t="shared" si="99"/>
        <v>0</v>
      </c>
      <c r="Y378" s="27">
        <f t="shared" si="103"/>
        <v>43101</v>
      </c>
      <c r="Z378" s="27">
        <f t="shared" si="104"/>
        <v>0</v>
      </c>
      <c r="AA378" s="27" t="e">
        <f t="shared" si="102"/>
        <v>#NUM!</v>
      </c>
    </row>
    <row r="379" spans="17:27">
      <c r="Q379" s="27">
        <f t="shared" si="94"/>
        <v>43101</v>
      </c>
      <c r="R379" s="27">
        <f t="shared" si="95"/>
        <v>0</v>
      </c>
      <c r="S379" s="27">
        <f t="shared" si="96"/>
        <v>43101</v>
      </c>
      <c r="T379" s="27">
        <f t="shared" si="97"/>
        <v>0</v>
      </c>
      <c r="U379" s="27" t="e">
        <f t="shared" si="100"/>
        <v>#NUM!</v>
      </c>
      <c r="V379" s="36" t="e">
        <f t="shared" si="101"/>
        <v>#NUM!</v>
      </c>
      <c r="W379" s="27">
        <f t="shared" si="98"/>
        <v>43466</v>
      </c>
      <c r="X379" s="27">
        <f t="shared" si="99"/>
        <v>0</v>
      </c>
      <c r="Y379" s="27">
        <f t="shared" si="103"/>
        <v>43101</v>
      </c>
      <c r="Z379" s="27">
        <f t="shared" si="104"/>
        <v>0</v>
      </c>
      <c r="AA379" s="27" t="e">
        <f t="shared" si="102"/>
        <v>#NUM!</v>
      </c>
    </row>
    <row r="380" spans="17:27">
      <c r="Q380" s="27">
        <f t="shared" si="94"/>
        <v>43101</v>
      </c>
      <c r="R380" s="27">
        <f t="shared" si="95"/>
        <v>0</v>
      </c>
      <c r="S380" s="27">
        <f t="shared" si="96"/>
        <v>43101</v>
      </c>
      <c r="T380" s="27">
        <f t="shared" si="97"/>
        <v>0</v>
      </c>
      <c r="U380" s="27" t="e">
        <f t="shared" si="100"/>
        <v>#NUM!</v>
      </c>
      <c r="V380" s="36" t="e">
        <f t="shared" si="101"/>
        <v>#NUM!</v>
      </c>
      <c r="W380" s="27">
        <f t="shared" si="98"/>
        <v>43466</v>
      </c>
      <c r="X380" s="27">
        <f t="shared" si="99"/>
        <v>0</v>
      </c>
      <c r="Y380" s="27">
        <f t="shared" si="103"/>
        <v>43101</v>
      </c>
      <c r="Z380" s="27">
        <f t="shared" si="104"/>
        <v>0</v>
      </c>
      <c r="AA380" s="27" t="e">
        <f t="shared" si="102"/>
        <v>#NUM!</v>
      </c>
    </row>
    <row r="381" spans="17:27">
      <c r="Q381" s="27">
        <f t="shared" si="94"/>
        <v>43101</v>
      </c>
      <c r="R381" s="27">
        <f t="shared" si="95"/>
        <v>0</v>
      </c>
      <c r="S381" s="27">
        <f t="shared" si="96"/>
        <v>43101</v>
      </c>
      <c r="T381" s="27">
        <f t="shared" si="97"/>
        <v>0</v>
      </c>
      <c r="U381" s="27" t="e">
        <f t="shared" si="100"/>
        <v>#NUM!</v>
      </c>
      <c r="V381" s="36" t="e">
        <f t="shared" si="101"/>
        <v>#NUM!</v>
      </c>
      <c r="W381" s="27">
        <f t="shared" si="98"/>
        <v>43466</v>
      </c>
      <c r="X381" s="27">
        <f t="shared" si="99"/>
        <v>0</v>
      </c>
      <c r="Y381" s="27">
        <f t="shared" si="103"/>
        <v>43101</v>
      </c>
      <c r="Z381" s="27">
        <f t="shared" si="104"/>
        <v>0</v>
      </c>
      <c r="AA381" s="27" t="e">
        <f t="shared" si="102"/>
        <v>#NUM!</v>
      </c>
    </row>
    <row r="382" spans="17:27">
      <c r="Q382" s="27">
        <f t="shared" si="94"/>
        <v>43101</v>
      </c>
      <c r="R382" s="27">
        <f t="shared" si="95"/>
        <v>0</v>
      </c>
      <c r="S382" s="27">
        <f t="shared" si="96"/>
        <v>43101</v>
      </c>
      <c r="T382" s="27">
        <f t="shared" si="97"/>
        <v>0</v>
      </c>
      <c r="U382" s="27" t="e">
        <f t="shared" si="100"/>
        <v>#NUM!</v>
      </c>
      <c r="V382" s="36" t="e">
        <f t="shared" si="101"/>
        <v>#NUM!</v>
      </c>
      <c r="W382" s="36"/>
      <c r="X382" s="36"/>
      <c r="Y382" s="36"/>
      <c r="Z382" s="36"/>
      <c r="AA382" s="36"/>
    </row>
    <row r="383" spans="17:27">
      <c r="Q383" s="27">
        <f t="shared" si="94"/>
        <v>43101</v>
      </c>
      <c r="R383" s="27">
        <f t="shared" si="95"/>
        <v>0</v>
      </c>
      <c r="S383" s="27">
        <f t="shared" si="96"/>
        <v>43101</v>
      </c>
      <c r="T383" s="27">
        <f t="shared" si="97"/>
        <v>0</v>
      </c>
      <c r="U383" s="27" t="e">
        <f t="shared" si="100"/>
        <v>#NUM!</v>
      </c>
      <c r="V383" s="36" t="e">
        <f t="shared" si="101"/>
        <v>#NUM!</v>
      </c>
      <c r="W383" s="36"/>
      <c r="X383" s="36"/>
      <c r="Y383" s="36"/>
      <c r="Z383" s="36"/>
      <c r="AA383" s="36"/>
    </row>
    <row r="384" spans="17:27">
      <c r="Q384" s="27">
        <f t="shared" si="94"/>
        <v>43101</v>
      </c>
      <c r="R384" s="27">
        <f t="shared" si="95"/>
        <v>0</v>
      </c>
      <c r="S384" s="27">
        <f t="shared" si="96"/>
        <v>43101</v>
      </c>
      <c r="T384" s="27">
        <f t="shared" si="97"/>
        <v>0</v>
      </c>
      <c r="U384" s="27" t="e">
        <f t="shared" si="100"/>
        <v>#NUM!</v>
      </c>
      <c r="V384" s="36" t="e">
        <f t="shared" si="101"/>
        <v>#NUM!</v>
      </c>
      <c r="W384" s="36"/>
      <c r="X384" s="36"/>
      <c r="Y384" s="36"/>
      <c r="Z384" s="36"/>
      <c r="AA384" s="36"/>
    </row>
    <row r="385" spans="17:27">
      <c r="Q385" s="27">
        <f t="shared" si="94"/>
        <v>43101</v>
      </c>
      <c r="R385" s="27">
        <f t="shared" si="95"/>
        <v>0</v>
      </c>
      <c r="S385" s="27">
        <f t="shared" si="96"/>
        <v>43101</v>
      </c>
      <c r="T385" s="27">
        <f t="shared" si="97"/>
        <v>0</v>
      </c>
      <c r="U385" s="27" t="e">
        <f t="shared" si="100"/>
        <v>#NUM!</v>
      </c>
      <c r="V385" s="36" t="e">
        <f t="shared" si="101"/>
        <v>#NUM!</v>
      </c>
      <c r="W385" s="36"/>
      <c r="X385" s="36"/>
      <c r="Y385" s="36"/>
      <c r="Z385" s="36"/>
      <c r="AA385" s="36"/>
    </row>
    <row r="386" spans="17:27">
      <c r="Q386" s="27">
        <f t="shared" si="94"/>
        <v>43101</v>
      </c>
      <c r="R386" s="27">
        <f t="shared" si="95"/>
        <v>0</v>
      </c>
      <c r="S386" s="27">
        <f t="shared" si="96"/>
        <v>43101</v>
      </c>
      <c r="T386" s="27">
        <f t="shared" si="97"/>
        <v>0</v>
      </c>
      <c r="U386" s="27" t="e">
        <f t="shared" si="100"/>
        <v>#NUM!</v>
      </c>
      <c r="V386" s="36" t="e">
        <f t="shared" si="101"/>
        <v>#NUM!</v>
      </c>
      <c r="W386" s="36"/>
      <c r="X386" s="36"/>
      <c r="Y386" s="36"/>
      <c r="Z386" s="36"/>
      <c r="AA386" s="36"/>
    </row>
    <row r="387" spans="17:27">
      <c r="Q387" s="27">
        <f t="shared" si="94"/>
        <v>43101</v>
      </c>
      <c r="R387" s="27">
        <f t="shared" si="95"/>
        <v>0</v>
      </c>
      <c r="S387" s="27">
        <f t="shared" si="96"/>
        <v>43101</v>
      </c>
      <c r="T387" s="27">
        <f t="shared" si="97"/>
        <v>0</v>
      </c>
      <c r="U387" s="27" t="e">
        <f t="shared" si="100"/>
        <v>#NUM!</v>
      </c>
      <c r="V387" s="36" t="e">
        <f t="shared" si="101"/>
        <v>#NUM!</v>
      </c>
      <c r="W387" s="36"/>
      <c r="X387" s="36"/>
      <c r="Y387" s="36"/>
      <c r="Z387" s="36"/>
      <c r="AA387" s="36"/>
    </row>
    <row r="388" spans="17:27">
      <c r="Q388" s="27">
        <f t="shared" si="94"/>
        <v>43101</v>
      </c>
      <c r="R388" s="27">
        <f t="shared" si="95"/>
        <v>0</v>
      </c>
      <c r="S388" s="27">
        <f t="shared" si="96"/>
        <v>43101</v>
      </c>
      <c r="T388" s="27">
        <f t="shared" si="97"/>
        <v>0</v>
      </c>
      <c r="U388" s="27" t="e">
        <f t="shared" si="100"/>
        <v>#NUM!</v>
      </c>
      <c r="V388" s="36" t="e">
        <f t="shared" si="101"/>
        <v>#NUM!</v>
      </c>
      <c r="W388" s="36"/>
      <c r="X388" s="36"/>
      <c r="Y388" s="36"/>
      <c r="Z388" s="36"/>
      <c r="AA388" s="36"/>
    </row>
    <row r="389" spans="17:27">
      <c r="Q389" s="27">
        <f t="shared" si="94"/>
        <v>43101</v>
      </c>
      <c r="R389" s="27">
        <f t="shared" si="95"/>
        <v>0</v>
      </c>
      <c r="S389" s="27">
        <f t="shared" si="96"/>
        <v>43101</v>
      </c>
      <c r="T389" s="27">
        <f t="shared" si="97"/>
        <v>0</v>
      </c>
      <c r="U389" s="27" t="e">
        <f t="shared" si="100"/>
        <v>#NUM!</v>
      </c>
      <c r="V389" s="36" t="e">
        <f t="shared" si="101"/>
        <v>#NUM!</v>
      </c>
      <c r="W389" s="36"/>
      <c r="X389" s="36"/>
      <c r="Y389" s="36"/>
      <c r="Z389" s="36"/>
      <c r="AA389" s="36"/>
    </row>
    <row r="390" spans="17:27">
      <c r="Q390" s="27">
        <f t="shared" si="94"/>
        <v>43101</v>
      </c>
      <c r="R390" s="27">
        <f t="shared" si="95"/>
        <v>0</v>
      </c>
      <c r="S390" s="27">
        <f t="shared" si="96"/>
        <v>43101</v>
      </c>
      <c r="T390" s="27">
        <f t="shared" si="97"/>
        <v>0</v>
      </c>
      <c r="U390" s="27" t="e">
        <f t="shared" si="100"/>
        <v>#NUM!</v>
      </c>
      <c r="V390" s="36" t="e">
        <f t="shared" si="101"/>
        <v>#NUM!</v>
      </c>
      <c r="W390" s="36"/>
      <c r="X390" s="36"/>
      <c r="Y390" s="36"/>
      <c r="Z390" s="36"/>
      <c r="AA390" s="36"/>
    </row>
    <row r="391" spans="17:27">
      <c r="Q391" s="27">
        <f t="shared" si="94"/>
        <v>43101</v>
      </c>
      <c r="R391" s="27">
        <f t="shared" si="95"/>
        <v>0</v>
      </c>
      <c r="S391" s="27">
        <f t="shared" si="96"/>
        <v>43101</v>
      </c>
      <c r="T391" s="27">
        <f t="shared" si="97"/>
        <v>0</v>
      </c>
      <c r="U391" s="27" t="e">
        <f t="shared" si="100"/>
        <v>#NUM!</v>
      </c>
      <c r="V391" s="36" t="e">
        <f t="shared" si="101"/>
        <v>#NUM!</v>
      </c>
      <c r="W391" s="36"/>
      <c r="X391" s="36"/>
      <c r="Y391" s="36"/>
      <c r="Z391" s="36"/>
      <c r="AA391" s="36"/>
    </row>
    <row r="392" spans="17:27">
      <c r="Q392" s="27">
        <f t="shared" si="94"/>
        <v>43101</v>
      </c>
      <c r="R392" s="27">
        <f t="shared" si="95"/>
        <v>0</v>
      </c>
      <c r="S392" s="27">
        <f t="shared" si="96"/>
        <v>43101</v>
      </c>
      <c r="T392" s="27">
        <f t="shared" si="97"/>
        <v>0</v>
      </c>
      <c r="U392" s="27" t="e">
        <f t="shared" si="100"/>
        <v>#NUM!</v>
      </c>
      <c r="V392" s="36" t="e">
        <f t="shared" si="101"/>
        <v>#NUM!</v>
      </c>
      <c r="W392" s="36"/>
      <c r="X392" s="36"/>
      <c r="Y392" s="36"/>
      <c r="Z392" s="36"/>
      <c r="AA392" s="36"/>
    </row>
    <row r="393" spans="17:27">
      <c r="Q393" s="27">
        <f t="shared" si="94"/>
        <v>43101</v>
      </c>
      <c r="R393" s="27">
        <f t="shared" si="95"/>
        <v>0</v>
      </c>
      <c r="S393" s="27">
        <f t="shared" si="96"/>
        <v>43101</v>
      </c>
      <c r="T393" s="27">
        <f t="shared" si="97"/>
        <v>0</v>
      </c>
      <c r="U393" s="27" t="e">
        <f t="shared" si="100"/>
        <v>#NUM!</v>
      </c>
      <c r="V393" s="36" t="e">
        <f t="shared" si="101"/>
        <v>#NUM!</v>
      </c>
      <c r="W393" s="36"/>
      <c r="X393" s="36"/>
      <c r="Y393" s="36"/>
      <c r="Z393" s="36"/>
      <c r="AA393" s="36"/>
    </row>
    <row r="394" spans="17:27">
      <c r="Q394" s="27">
        <f t="shared" ref="Q394:Q457" si="105">IF($I$2&gt;D394,$I$2,D394)</f>
        <v>43101</v>
      </c>
      <c r="R394" s="27">
        <f t="shared" ref="R394:R457" si="106">IF($P$2&gt;E394,E394,$P$2)</f>
        <v>0</v>
      </c>
      <c r="S394" s="27">
        <f t="shared" ref="S394:S457" si="107">IF($I$2&gt;D394,$I$2,D394)</f>
        <v>43101</v>
      </c>
      <c r="T394" s="27">
        <f t="shared" ref="T394:T457" si="108">IF($P$2&gt;E394,E394,$P$2)</f>
        <v>0</v>
      </c>
      <c r="U394" s="27" t="e">
        <f t="shared" si="100"/>
        <v>#NUM!</v>
      </c>
      <c r="V394" s="36" t="e">
        <f t="shared" si="101"/>
        <v>#NUM!</v>
      </c>
      <c r="W394" s="36"/>
      <c r="X394" s="36"/>
      <c r="Y394" s="36"/>
      <c r="Z394" s="36"/>
      <c r="AA394" s="36"/>
    </row>
    <row r="395" spans="17:27">
      <c r="Q395" s="27">
        <f t="shared" si="105"/>
        <v>43101</v>
      </c>
      <c r="R395" s="27">
        <f t="shared" si="106"/>
        <v>0</v>
      </c>
      <c r="S395" s="27">
        <f t="shared" si="107"/>
        <v>43101</v>
      </c>
      <c r="T395" s="27">
        <f t="shared" si="108"/>
        <v>0</v>
      </c>
      <c r="U395" s="27" t="e">
        <f t="shared" ref="U395:U458" si="109">DATEDIF(EOMONTH(S395,0),EOMONTH(T395,0)+1,"m")+1</f>
        <v>#NUM!</v>
      </c>
      <c r="V395" s="36" t="e">
        <f t="shared" ref="V395:V458" si="110">U395</f>
        <v>#NUM!</v>
      </c>
      <c r="W395" s="36"/>
      <c r="X395" s="36"/>
      <c r="Y395" s="36"/>
      <c r="Z395" s="36"/>
      <c r="AA395" s="36"/>
    </row>
    <row r="396" spans="17:27">
      <c r="Q396" s="27">
        <f t="shared" si="105"/>
        <v>43101</v>
      </c>
      <c r="R396" s="27">
        <f t="shared" si="106"/>
        <v>0</v>
      </c>
      <c r="S396" s="27">
        <f t="shared" si="107"/>
        <v>43101</v>
      </c>
      <c r="T396" s="27">
        <f t="shared" si="108"/>
        <v>0</v>
      </c>
      <c r="U396" s="27" t="e">
        <f t="shared" si="109"/>
        <v>#NUM!</v>
      </c>
      <c r="V396" s="36" t="e">
        <f t="shared" si="110"/>
        <v>#NUM!</v>
      </c>
      <c r="W396" s="36"/>
      <c r="X396" s="36"/>
      <c r="Y396" s="36"/>
      <c r="Z396" s="36"/>
      <c r="AA396" s="36"/>
    </row>
    <row r="397" spans="17:27">
      <c r="Q397" s="27">
        <f t="shared" si="105"/>
        <v>43101</v>
      </c>
      <c r="R397" s="27">
        <f t="shared" si="106"/>
        <v>0</v>
      </c>
      <c r="S397" s="27">
        <f t="shared" si="107"/>
        <v>43101</v>
      </c>
      <c r="T397" s="27">
        <f t="shared" si="108"/>
        <v>0</v>
      </c>
      <c r="U397" s="27" t="e">
        <f t="shared" si="109"/>
        <v>#NUM!</v>
      </c>
      <c r="V397" s="36" t="e">
        <f t="shared" si="110"/>
        <v>#NUM!</v>
      </c>
      <c r="W397" s="36"/>
      <c r="X397" s="36"/>
      <c r="Y397" s="36"/>
      <c r="Z397" s="36"/>
      <c r="AA397" s="36"/>
    </row>
    <row r="398" spans="17:27">
      <c r="Q398" s="27">
        <f t="shared" si="105"/>
        <v>43101</v>
      </c>
      <c r="R398" s="27">
        <f t="shared" si="106"/>
        <v>0</v>
      </c>
      <c r="S398" s="27">
        <f t="shared" si="107"/>
        <v>43101</v>
      </c>
      <c r="T398" s="27">
        <f t="shared" si="108"/>
        <v>0</v>
      </c>
      <c r="U398" s="27" t="e">
        <f t="shared" si="109"/>
        <v>#NUM!</v>
      </c>
      <c r="V398" s="36" t="e">
        <f t="shared" si="110"/>
        <v>#NUM!</v>
      </c>
      <c r="W398" s="36"/>
      <c r="X398" s="36"/>
      <c r="Y398" s="36"/>
      <c r="Z398" s="36"/>
      <c r="AA398" s="36"/>
    </row>
    <row r="399" spans="17:27">
      <c r="Q399" s="27">
        <f t="shared" si="105"/>
        <v>43101</v>
      </c>
      <c r="R399" s="27">
        <f t="shared" si="106"/>
        <v>0</v>
      </c>
      <c r="S399" s="27">
        <f t="shared" si="107"/>
        <v>43101</v>
      </c>
      <c r="T399" s="27">
        <f t="shared" si="108"/>
        <v>0</v>
      </c>
      <c r="U399" s="27" t="e">
        <f t="shared" si="109"/>
        <v>#NUM!</v>
      </c>
      <c r="V399" s="36" t="e">
        <f t="shared" si="110"/>
        <v>#NUM!</v>
      </c>
      <c r="W399" s="36"/>
      <c r="X399" s="36"/>
      <c r="Y399" s="36"/>
      <c r="Z399" s="36"/>
      <c r="AA399" s="36"/>
    </row>
    <row r="400" spans="17:27">
      <c r="Q400" s="27">
        <f t="shared" si="105"/>
        <v>43101</v>
      </c>
      <c r="R400" s="27">
        <f t="shared" si="106"/>
        <v>0</v>
      </c>
      <c r="S400" s="27">
        <f t="shared" si="107"/>
        <v>43101</v>
      </c>
      <c r="T400" s="27">
        <f t="shared" si="108"/>
        <v>0</v>
      </c>
      <c r="U400" s="27" t="e">
        <f t="shared" si="109"/>
        <v>#NUM!</v>
      </c>
      <c r="V400" s="36" t="e">
        <f t="shared" si="110"/>
        <v>#NUM!</v>
      </c>
      <c r="W400" s="36"/>
      <c r="X400" s="36"/>
      <c r="Y400" s="36"/>
      <c r="Z400" s="36"/>
      <c r="AA400" s="36"/>
    </row>
    <row r="401" spans="17:27">
      <c r="Q401" s="27">
        <f t="shared" si="105"/>
        <v>43101</v>
      </c>
      <c r="R401" s="27">
        <f t="shared" si="106"/>
        <v>0</v>
      </c>
      <c r="S401" s="27">
        <f t="shared" si="107"/>
        <v>43101</v>
      </c>
      <c r="T401" s="27">
        <f t="shared" si="108"/>
        <v>0</v>
      </c>
      <c r="U401" s="27" t="e">
        <f t="shared" si="109"/>
        <v>#NUM!</v>
      </c>
      <c r="V401" s="36" t="e">
        <f t="shared" si="110"/>
        <v>#NUM!</v>
      </c>
      <c r="W401" s="36"/>
      <c r="X401" s="36"/>
      <c r="Y401" s="36"/>
      <c r="Z401" s="36"/>
      <c r="AA401" s="36"/>
    </row>
    <row r="402" spans="17:27">
      <c r="Q402" s="27">
        <f t="shared" si="105"/>
        <v>43101</v>
      </c>
      <c r="R402" s="27">
        <f t="shared" si="106"/>
        <v>0</v>
      </c>
      <c r="S402" s="27">
        <f t="shared" si="107"/>
        <v>43101</v>
      </c>
      <c r="T402" s="27">
        <f t="shared" si="108"/>
        <v>0</v>
      </c>
      <c r="U402" s="27" t="e">
        <f t="shared" si="109"/>
        <v>#NUM!</v>
      </c>
      <c r="V402" s="36" t="e">
        <f t="shared" si="110"/>
        <v>#NUM!</v>
      </c>
      <c r="W402" s="36"/>
      <c r="X402" s="36"/>
      <c r="Y402" s="36"/>
      <c r="Z402" s="36"/>
      <c r="AA402" s="36"/>
    </row>
    <row r="403" spans="17:27">
      <c r="Q403" s="27">
        <f t="shared" si="105"/>
        <v>43101</v>
      </c>
      <c r="R403" s="27">
        <f t="shared" si="106"/>
        <v>0</v>
      </c>
      <c r="S403" s="27">
        <f t="shared" si="107"/>
        <v>43101</v>
      </c>
      <c r="T403" s="27">
        <f t="shared" si="108"/>
        <v>0</v>
      </c>
      <c r="U403" s="27" t="e">
        <f t="shared" si="109"/>
        <v>#NUM!</v>
      </c>
      <c r="V403" s="36" t="e">
        <f t="shared" si="110"/>
        <v>#NUM!</v>
      </c>
      <c r="W403" s="36"/>
      <c r="X403" s="36"/>
      <c r="Y403" s="36"/>
      <c r="Z403" s="36"/>
      <c r="AA403" s="36"/>
    </row>
    <row r="404" spans="17:27">
      <c r="Q404" s="27">
        <f t="shared" si="105"/>
        <v>43101</v>
      </c>
      <c r="R404" s="27">
        <f t="shared" si="106"/>
        <v>0</v>
      </c>
      <c r="S404" s="27">
        <f t="shared" si="107"/>
        <v>43101</v>
      </c>
      <c r="T404" s="27">
        <f t="shared" si="108"/>
        <v>0</v>
      </c>
      <c r="U404" s="27" t="e">
        <f t="shared" si="109"/>
        <v>#NUM!</v>
      </c>
      <c r="V404" s="36" t="e">
        <f t="shared" si="110"/>
        <v>#NUM!</v>
      </c>
      <c r="W404" s="36"/>
      <c r="X404" s="36"/>
      <c r="Y404" s="36"/>
      <c r="Z404" s="36"/>
      <c r="AA404" s="36"/>
    </row>
    <row r="405" spans="17:27">
      <c r="Q405" s="27">
        <f t="shared" si="105"/>
        <v>43101</v>
      </c>
      <c r="R405" s="27">
        <f t="shared" si="106"/>
        <v>0</v>
      </c>
      <c r="S405" s="27">
        <f t="shared" si="107"/>
        <v>43101</v>
      </c>
      <c r="T405" s="27">
        <f t="shared" si="108"/>
        <v>0</v>
      </c>
      <c r="U405" s="27" t="e">
        <f t="shared" si="109"/>
        <v>#NUM!</v>
      </c>
      <c r="V405" s="36" t="e">
        <f t="shared" si="110"/>
        <v>#NUM!</v>
      </c>
      <c r="W405" s="36"/>
      <c r="X405" s="36"/>
      <c r="Y405" s="36"/>
      <c r="Z405" s="36"/>
      <c r="AA405" s="36"/>
    </row>
    <row r="406" spans="17:27">
      <c r="Q406" s="27">
        <f t="shared" si="105"/>
        <v>43101</v>
      </c>
      <c r="R406" s="27">
        <f t="shared" si="106"/>
        <v>0</v>
      </c>
      <c r="S406" s="27">
        <f t="shared" si="107"/>
        <v>43101</v>
      </c>
      <c r="T406" s="27">
        <f t="shared" si="108"/>
        <v>0</v>
      </c>
      <c r="U406" s="27" t="e">
        <f t="shared" si="109"/>
        <v>#NUM!</v>
      </c>
      <c r="V406" s="36" t="e">
        <f t="shared" si="110"/>
        <v>#NUM!</v>
      </c>
      <c r="W406" s="36"/>
      <c r="X406" s="36"/>
      <c r="Y406" s="36"/>
      <c r="Z406" s="36"/>
      <c r="AA406" s="36"/>
    </row>
    <row r="407" spans="17:27">
      <c r="Q407" s="27">
        <f t="shared" si="105"/>
        <v>43101</v>
      </c>
      <c r="R407" s="27">
        <f t="shared" si="106"/>
        <v>0</v>
      </c>
      <c r="S407" s="27">
        <f t="shared" si="107"/>
        <v>43101</v>
      </c>
      <c r="T407" s="27">
        <f t="shared" si="108"/>
        <v>0</v>
      </c>
      <c r="U407" s="27" t="e">
        <f t="shared" si="109"/>
        <v>#NUM!</v>
      </c>
      <c r="V407" s="36" t="e">
        <f t="shared" si="110"/>
        <v>#NUM!</v>
      </c>
      <c r="W407" s="36"/>
      <c r="X407" s="36"/>
      <c r="Y407" s="36"/>
      <c r="Z407" s="36"/>
      <c r="AA407" s="36"/>
    </row>
    <row r="408" spans="17:27">
      <c r="Q408" s="27">
        <f t="shared" si="105"/>
        <v>43101</v>
      </c>
      <c r="R408" s="27">
        <f t="shared" si="106"/>
        <v>0</v>
      </c>
      <c r="S408" s="27">
        <f t="shared" si="107"/>
        <v>43101</v>
      </c>
      <c r="T408" s="27">
        <f t="shared" si="108"/>
        <v>0</v>
      </c>
      <c r="U408" s="27" t="e">
        <f t="shared" si="109"/>
        <v>#NUM!</v>
      </c>
      <c r="V408" s="36" t="e">
        <f t="shared" si="110"/>
        <v>#NUM!</v>
      </c>
      <c r="W408" s="36"/>
      <c r="X408" s="36"/>
      <c r="Y408" s="36"/>
      <c r="Z408" s="36"/>
      <c r="AA408" s="36"/>
    </row>
    <row r="409" spans="17:27">
      <c r="Q409" s="27">
        <f t="shared" si="105"/>
        <v>43101</v>
      </c>
      <c r="R409" s="27">
        <f t="shared" si="106"/>
        <v>0</v>
      </c>
      <c r="S409" s="27">
        <f t="shared" si="107"/>
        <v>43101</v>
      </c>
      <c r="T409" s="27">
        <f t="shared" si="108"/>
        <v>0</v>
      </c>
      <c r="U409" s="27" t="e">
        <f t="shared" si="109"/>
        <v>#NUM!</v>
      </c>
      <c r="V409" s="36" t="e">
        <f t="shared" si="110"/>
        <v>#NUM!</v>
      </c>
      <c r="W409" s="36"/>
      <c r="X409" s="36"/>
      <c r="Y409" s="36"/>
      <c r="Z409" s="36"/>
      <c r="AA409" s="36"/>
    </row>
    <row r="410" spans="17:27">
      <c r="Q410" s="27">
        <f t="shared" si="105"/>
        <v>43101</v>
      </c>
      <c r="R410" s="27">
        <f t="shared" si="106"/>
        <v>0</v>
      </c>
      <c r="S410" s="27">
        <f t="shared" si="107"/>
        <v>43101</v>
      </c>
      <c r="T410" s="27">
        <f t="shared" si="108"/>
        <v>0</v>
      </c>
      <c r="U410" s="27" t="e">
        <f t="shared" si="109"/>
        <v>#NUM!</v>
      </c>
      <c r="V410" s="36" t="e">
        <f t="shared" si="110"/>
        <v>#NUM!</v>
      </c>
      <c r="W410" s="36"/>
      <c r="X410" s="36"/>
      <c r="Y410" s="36"/>
      <c r="Z410" s="36"/>
      <c r="AA410" s="36"/>
    </row>
    <row r="411" spans="17:27">
      <c r="Q411" s="27">
        <f t="shared" si="105"/>
        <v>43101</v>
      </c>
      <c r="R411" s="27">
        <f t="shared" si="106"/>
        <v>0</v>
      </c>
      <c r="S411" s="27">
        <f t="shared" si="107"/>
        <v>43101</v>
      </c>
      <c r="T411" s="27">
        <f t="shared" si="108"/>
        <v>0</v>
      </c>
      <c r="U411" s="27" t="e">
        <f t="shared" si="109"/>
        <v>#NUM!</v>
      </c>
      <c r="V411" s="36" t="e">
        <f t="shared" si="110"/>
        <v>#NUM!</v>
      </c>
      <c r="W411" s="36"/>
      <c r="X411" s="36"/>
      <c r="Y411" s="36"/>
      <c r="Z411" s="36"/>
      <c r="AA411" s="36"/>
    </row>
    <row r="412" spans="17:27">
      <c r="Q412" s="27">
        <f t="shared" si="105"/>
        <v>43101</v>
      </c>
      <c r="R412" s="27">
        <f t="shared" si="106"/>
        <v>0</v>
      </c>
      <c r="S412" s="27">
        <f t="shared" si="107"/>
        <v>43101</v>
      </c>
      <c r="T412" s="27">
        <f t="shared" si="108"/>
        <v>0</v>
      </c>
      <c r="U412" s="27" t="e">
        <f t="shared" si="109"/>
        <v>#NUM!</v>
      </c>
      <c r="V412" s="36" t="e">
        <f t="shared" si="110"/>
        <v>#NUM!</v>
      </c>
      <c r="W412" s="36"/>
      <c r="X412" s="36"/>
      <c r="Y412" s="36"/>
      <c r="Z412" s="36"/>
      <c r="AA412" s="36"/>
    </row>
    <row r="413" spans="17:27">
      <c r="Q413" s="27">
        <f t="shared" si="105"/>
        <v>43101</v>
      </c>
      <c r="R413" s="27">
        <f t="shared" si="106"/>
        <v>0</v>
      </c>
      <c r="S413" s="27">
        <f t="shared" si="107"/>
        <v>43101</v>
      </c>
      <c r="T413" s="27">
        <f t="shared" si="108"/>
        <v>0</v>
      </c>
      <c r="U413" s="27" t="e">
        <f t="shared" si="109"/>
        <v>#NUM!</v>
      </c>
      <c r="V413" s="36" t="e">
        <f t="shared" si="110"/>
        <v>#NUM!</v>
      </c>
      <c r="W413" s="36"/>
      <c r="X413" s="36"/>
      <c r="Y413" s="36"/>
      <c r="Z413" s="36"/>
      <c r="AA413" s="36"/>
    </row>
    <row r="414" spans="17:27">
      <c r="Q414" s="27">
        <f t="shared" si="105"/>
        <v>43101</v>
      </c>
      <c r="R414" s="27">
        <f t="shared" si="106"/>
        <v>0</v>
      </c>
      <c r="S414" s="27">
        <f t="shared" si="107"/>
        <v>43101</v>
      </c>
      <c r="T414" s="27">
        <f t="shared" si="108"/>
        <v>0</v>
      </c>
      <c r="U414" s="27" t="e">
        <f t="shared" si="109"/>
        <v>#NUM!</v>
      </c>
      <c r="V414" s="36" t="e">
        <f t="shared" si="110"/>
        <v>#NUM!</v>
      </c>
      <c r="W414" s="36"/>
      <c r="X414" s="36"/>
      <c r="Y414" s="36"/>
      <c r="Z414" s="36"/>
      <c r="AA414" s="36"/>
    </row>
    <row r="415" spans="17:27">
      <c r="Q415" s="27">
        <f t="shared" si="105"/>
        <v>43101</v>
      </c>
      <c r="R415" s="27">
        <f t="shared" si="106"/>
        <v>0</v>
      </c>
      <c r="S415" s="27">
        <f t="shared" si="107"/>
        <v>43101</v>
      </c>
      <c r="T415" s="27">
        <f t="shared" si="108"/>
        <v>0</v>
      </c>
      <c r="U415" s="27" t="e">
        <f t="shared" si="109"/>
        <v>#NUM!</v>
      </c>
      <c r="V415" s="36" t="e">
        <f t="shared" si="110"/>
        <v>#NUM!</v>
      </c>
      <c r="W415" s="36"/>
      <c r="X415" s="36"/>
      <c r="Y415" s="36"/>
      <c r="Z415" s="36"/>
      <c r="AA415" s="36"/>
    </row>
    <row r="416" spans="17:27">
      <c r="Q416" s="27">
        <f t="shared" si="105"/>
        <v>43101</v>
      </c>
      <c r="R416" s="27">
        <f t="shared" si="106"/>
        <v>0</v>
      </c>
      <c r="S416" s="27">
        <f t="shared" si="107"/>
        <v>43101</v>
      </c>
      <c r="T416" s="27">
        <f t="shared" si="108"/>
        <v>0</v>
      </c>
      <c r="U416" s="27" t="e">
        <f t="shared" si="109"/>
        <v>#NUM!</v>
      </c>
      <c r="V416" s="36" t="e">
        <f t="shared" si="110"/>
        <v>#NUM!</v>
      </c>
      <c r="W416" s="36"/>
      <c r="X416" s="36"/>
      <c r="Y416" s="36"/>
      <c r="Z416" s="36"/>
      <c r="AA416" s="36"/>
    </row>
    <row r="417" spans="17:27">
      <c r="Q417" s="27">
        <f t="shared" si="105"/>
        <v>43101</v>
      </c>
      <c r="R417" s="27">
        <f t="shared" si="106"/>
        <v>0</v>
      </c>
      <c r="S417" s="27">
        <f t="shared" si="107"/>
        <v>43101</v>
      </c>
      <c r="T417" s="27">
        <f t="shared" si="108"/>
        <v>0</v>
      </c>
      <c r="U417" s="27" t="e">
        <f t="shared" si="109"/>
        <v>#NUM!</v>
      </c>
      <c r="V417" s="36" t="e">
        <f t="shared" si="110"/>
        <v>#NUM!</v>
      </c>
      <c r="W417" s="36"/>
      <c r="X417" s="36"/>
      <c r="Y417" s="36"/>
      <c r="Z417" s="36"/>
      <c r="AA417" s="36"/>
    </row>
    <row r="418" spans="17:27">
      <c r="Q418" s="27">
        <f t="shared" si="105"/>
        <v>43101</v>
      </c>
      <c r="R418" s="27">
        <f t="shared" si="106"/>
        <v>0</v>
      </c>
      <c r="S418" s="27">
        <f t="shared" si="107"/>
        <v>43101</v>
      </c>
      <c r="T418" s="27">
        <f t="shared" si="108"/>
        <v>0</v>
      </c>
      <c r="U418" s="27" t="e">
        <f t="shared" si="109"/>
        <v>#NUM!</v>
      </c>
      <c r="V418" s="36" t="e">
        <f t="shared" si="110"/>
        <v>#NUM!</v>
      </c>
      <c r="W418" s="36"/>
      <c r="X418" s="36"/>
      <c r="Y418" s="36"/>
      <c r="Z418" s="36"/>
      <c r="AA418" s="36"/>
    </row>
    <row r="419" spans="17:27">
      <c r="Q419" s="27">
        <f t="shared" si="105"/>
        <v>43101</v>
      </c>
      <c r="R419" s="27">
        <f t="shared" si="106"/>
        <v>0</v>
      </c>
      <c r="S419" s="27">
        <f t="shared" si="107"/>
        <v>43101</v>
      </c>
      <c r="T419" s="27">
        <f t="shared" si="108"/>
        <v>0</v>
      </c>
      <c r="U419" s="27" t="e">
        <f t="shared" si="109"/>
        <v>#NUM!</v>
      </c>
      <c r="V419" s="36" t="e">
        <f t="shared" si="110"/>
        <v>#NUM!</v>
      </c>
      <c r="W419" s="36"/>
      <c r="X419" s="36"/>
      <c r="Y419" s="36"/>
      <c r="Z419" s="36"/>
      <c r="AA419" s="36"/>
    </row>
    <row r="420" spans="17:27">
      <c r="Q420" s="27">
        <f t="shared" si="105"/>
        <v>43101</v>
      </c>
      <c r="R420" s="27">
        <f t="shared" si="106"/>
        <v>0</v>
      </c>
      <c r="S420" s="27">
        <f t="shared" si="107"/>
        <v>43101</v>
      </c>
      <c r="T420" s="27">
        <f t="shared" si="108"/>
        <v>0</v>
      </c>
      <c r="U420" s="27" t="e">
        <f t="shared" si="109"/>
        <v>#NUM!</v>
      </c>
      <c r="V420" s="36" t="e">
        <f t="shared" si="110"/>
        <v>#NUM!</v>
      </c>
      <c r="W420" s="36"/>
      <c r="X420" s="36"/>
      <c r="Y420" s="36"/>
      <c r="Z420" s="36"/>
      <c r="AA420" s="36"/>
    </row>
    <row r="421" spans="17:27">
      <c r="Q421" s="27">
        <f t="shared" si="105"/>
        <v>43101</v>
      </c>
      <c r="R421" s="27">
        <f t="shared" si="106"/>
        <v>0</v>
      </c>
      <c r="S421" s="27">
        <f t="shared" si="107"/>
        <v>43101</v>
      </c>
      <c r="T421" s="27">
        <f t="shared" si="108"/>
        <v>0</v>
      </c>
      <c r="U421" s="27" t="e">
        <f t="shared" si="109"/>
        <v>#NUM!</v>
      </c>
      <c r="V421" s="36" t="e">
        <f t="shared" si="110"/>
        <v>#NUM!</v>
      </c>
      <c r="W421" s="36"/>
      <c r="X421" s="36"/>
      <c r="Y421" s="36"/>
      <c r="Z421" s="36"/>
      <c r="AA421" s="36"/>
    </row>
    <row r="422" spans="17:27">
      <c r="Q422" s="27">
        <f t="shared" si="105"/>
        <v>43101</v>
      </c>
      <c r="R422" s="27">
        <f t="shared" si="106"/>
        <v>0</v>
      </c>
      <c r="S422" s="27">
        <f t="shared" si="107"/>
        <v>43101</v>
      </c>
      <c r="T422" s="27">
        <f t="shared" si="108"/>
        <v>0</v>
      </c>
      <c r="U422" s="27" t="e">
        <f t="shared" si="109"/>
        <v>#NUM!</v>
      </c>
      <c r="V422" s="36" t="e">
        <f t="shared" si="110"/>
        <v>#NUM!</v>
      </c>
      <c r="W422" s="36"/>
      <c r="X422" s="36"/>
      <c r="Y422" s="36"/>
      <c r="Z422" s="36"/>
      <c r="AA422" s="36"/>
    </row>
    <row r="423" spans="17:27">
      <c r="Q423" s="27">
        <f t="shared" si="105"/>
        <v>43101</v>
      </c>
      <c r="R423" s="27">
        <f t="shared" si="106"/>
        <v>0</v>
      </c>
      <c r="S423" s="27">
        <f t="shared" si="107"/>
        <v>43101</v>
      </c>
      <c r="T423" s="27">
        <f t="shared" si="108"/>
        <v>0</v>
      </c>
      <c r="U423" s="27" t="e">
        <f t="shared" si="109"/>
        <v>#NUM!</v>
      </c>
      <c r="V423" s="36" t="e">
        <f t="shared" si="110"/>
        <v>#NUM!</v>
      </c>
      <c r="W423" s="36"/>
      <c r="X423" s="36"/>
      <c r="Y423" s="36"/>
      <c r="Z423" s="36"/>
      <c r="AA423" s="36"/>
    </row>
    <row r="424" spans="17:27">
      <c r="Q424" s="27">
        <f t="shared" si="105"/>
        <v>43101</v>
      </c>
      <c r="R424" s="27">
        <f t="shared" si="106"/>
        <v>0</v>
      </c>
      <c r="S424" s="27">
        <f t="shared" si="107"/>
        <v>43101</v>
      </c>
      <c r="T424" s="27">
        <f t="shared" si="108"/>
        <v>0</v>
      </c>
      <c r="U424" s="27" t="e">
        <f t="shared" si="109"/>
        <v>#NUM!</v>
      </c>
      <c r="V424" s="36" t="e">
        <f t="shared" si="110"/>
        <v>#NUM!</v>
      </c>
      <c r="W424" s="36"/>
      <c r="X424" s="36"/>
      <c r="Y424" s="36"/>
      <c r="Z424" s="36"/>
      <c r="AA424" s="36"/>
    </row>
    <row r="425" spans="17:27">
      <c r="Q425" s="27">
        <f t="shared" si="105"/>
        <v>43101</v>
      </c>
      <c r="R425" s="27">
        <f t="shared" si="106"/>
        <v>0</v>
      </c>
      <c r="S425" s="27">
        <f t="shared" si="107"/>
        <v>43101</v>
      </c>
      <c r="T425" s="27">
        <f t="shared" si="108"/>
        <v>0</v>
      </c>
      <c r="U425" s="27" t="e">
        <f t="shared" si="109"/>
        <v>#NUM!</v>
      </c>
      <c r="V425" s="36" t="e">
        <f t="shared" si="110"/>
        <v>#NUM!</v>
      </c>
      <c r="W425" s="36"/>
      <c r="X425" s="36"/>
      <c r="Y425" s="36"/>
      <c r="Z425" s="36"/>
      <c r="AA425" s="36"/>
    </row>
    <row r="426" spans="17:27">
      <c r="Q426" s="27">
        <f t="shared" si="105"/>
        <v>43101</v>
      </c>
      <c r="R426" s="27">
        <f t="shared" si="106"/>
        <v>0</v>
      </c>
      <c r="S426" s="27">
        <f t="shared" si="107"/>
        <v>43101</v>
      </c>
      <c r="T426" s="27">
        <f t="shared" si="108"/>
        <v>0</v>
      </c>
      <c r="U426" s="27" t="e">
        <f t="shared" si="109"/>
        <v>#NUM!</v>
      </c>
      <c r="V426" s="36" t="e">
        <f t="shared" si="110"/>
        <v>#NUM!</v>
      </c>
      <c r="W426" s="36"/>
      <c r="X426" s="36"/>
      <c r="Y426" s="36"/>
      <c r="Z426" s="36"/>
      <c r="AA426" s="36"/>
    </row>
    <row r="427" spans="17:27">
      <c r="Q427" s="27">
        <f t="shared" si="105"/>
        <v>43101</v>
      </c>
      <c r="R427" s="27">
        <f t="shared" si="106"/>
        <v>0</v>
      </c>
      <c r="S427" s="27">
        <f t="shared" si="107"/>
        <v>43101</v>
      </c>
      <c r="T427" s="27">
        <f t="shared" si="108"/>
        <v>0</v>
      </c>
      <c r="U427" s="27" t="e">
        <f t="shared" si="109"/>
        <v>#NUM!</v>
      </c>
      <c r="V427" s="36" t="e">
        <f t="shared" si="110"/>
        <v>#NUM!</v>
      </c>
      <c r="W427" s="36"/>
      <c r="X427" s="36"/>
      <c r="Y427" s="36"/>
      <c r="Z427" s="36"/>
      <c r="AA427" s="36"/>
    </row>
    <row r="428" spans="17:27">
      <c r="Q428" s="27">
        <f t="shared" si="105"/>
        <v>43101</v>
      </c>
      <c r="R428" s="27">
        <f t="shared" si="106"/>
        <v>0</v>
      </c>
      <c r="S428" s="27">
        <f t="shared" si="107"/>
        <v>43101</v>
      </c>
      <c r="T428" s="27">
        <f t="shared" si="108"/>
        <v>0</v>
      </c>
      <c r="U428" s="27" t="e">
        <f t="shared" si="109"/>
        <v>#NUM!</v>
      </c>
      <c r="V428" s="36" t="e">
        <f t="shared" si="110"/>
        <v>#NUM!</v>
      </c>
      <c r="W428" s="36"/>
      <c r="X428" s="36"/>
      <c r="Y428" s="36"/>
      <c r="Z428" s="36"/>
      <c r="AA428" s="36"/>
    </row>
    <row r="429" spans="17:27">
      <c r="Q429" s="27">
        <f t="shared" si="105"/>
        <v>43101</v>
      </c>
      <c r="R429" s="27">
        <f t="shared" si="106"/>
        <v>0</v>
      </c>
      <c r="S429" s="27">
        <f t="shared" si="107"/>
        <v>43101</v>
      </c>
      <c r="T429" s="27">
        <f t="shared" si="108"/>
        <v>0</v>
      </c>
      <c r="U429" s="27" t="e">
        <f t="shared" si="109"/>
        <v>#NUM!</v>
      </c>
      <c r="V429" s="36" t="e">
        <f t="shared" si="110"/>
        <v>#NUM!</v>
      </c>
      <c r="W429" s="36"/>
      <c r="X429" s="36"/>
      <c r="Y429" s="36"/>
      <c r="Z429" s="36"/>
      <c r="AA429" s="36"/>
    </row>
    <row r="430" spans="17:27">
      <c r="Q430" s="27">
        <f t="shared" si="105"/>
        <v>43101</v>
      </c>
      <c r="R430" s="27">
        <f t="shared" si="106"/>
        <v>0</v>
      </c>
      <c r="S430" s="27">
        <f t="shared" si="107"/>
        <v>43101</v>
      </c>
      <c r="T430" s="27">
        <f t="shared" si="108"/>
        <v>0</v>
      </c>
      <c r="U430" s="27" t="e">
        <f t="shared" si="109"/>
        <v>#NUM!</v>
      </c>
      <c r="V430" s="36" t="e">
        <f t="shared" si="110"/>
        <v>#NUM!</v>
      </c>
      <c r="W430" s="36"/>
      <c r="X430" s="36"/>
      <c r="Y430" s="36"/>
      <c r="Z430" s="36"/>
      <c r="AA430" s="36"/>
    </row>
    <row r="431" spans="17:27">
      <c r="Q431" s="27">
        <f t="shared" si="105"/>
        <v>43101</v>
      </c>
      <c r="R431" s="27">
        <f t="shared" si="106"/>
        <v>0</v>
      </c>
      <c r="S431" s="27">
        <f t="shared" si="107"/>
        <v>43101</v>
      </c>
      <c r="T431" s="27">
        <f t="shared" si="108"/>
        <v>0</v>
      </c>
      <c r="U431" s="27" t="e">
        <f t="shared" si="109"/>
        <v>#NUM!</v>
      </c>
      <c r="V431" s="36" t="e">
        <f t="shared" si="110"/>
        <v>#NUM!</v>
      </c>
      <c r="W431" s="36"/>
      <c r="X431" s="36"/>
      <c r="Y431" s="36"/>
      <c r="Z431" s="36"/>
      <c r="AA431" s="36"/>
    </row>
    <row r="432" spans="17:27">
      <c r="Q432" s="27">
        <f t="shared" si="105"/>
        <v>43101</v>
      </c>
      <c r="R432" s="27">
        <f t="shared" si="106"/>
        <v>0</v>
      </c>
      <c r="S432" s="27">
        <f t="shared" si="107"/>
        <v>43101</v>
      </c>
      <c r="T432" s="27">
        <f t="shared" si="108"/>
        <v>0</v>
      </c>
      <c r="U432" s="27" t="e">
        <f t="shared" si="109"/>
        <v>#NUM!</v>
      </c>
      <c r="V432" s="36" t="e">
        <f t="shared" si="110"/>
        <v>#NUM!</v>
      </c>
      <c r="W432" s="36"/>
      <c r="X432" s="36"/>
      <c r="Y432" s="36"/>
      <c r="Z432" s="36"/>
      <c r="AA432" s="36"/>
    </row>
    <row r="433" spans="17:27">
      <c r="Q433" s="27">
        <f t="shared" si="105"/>
        <v>43101</v>
      </c>
      <c r="R433" s="27">
        <f t="shared" si="106"/>
        <v>0</v>
      </c>
      <c r="S433" s="27">
        <f t="shared" si="107"/>
        <v>43101</v>
      </c>
      <c r="T433" s="27">
        <f t="shared" si="108"/>
        <v>0</v>
      </c>
      <c r="U433" s="27" t="e">
        <f t="shared" si="109"/>
        <v>#NUM!</v>
      </c>
      <c r="V433" s="36" t="e">
        <f t="shared" si="110"/>
        <v>#NUM!</v>
      </c>
      <c r="W433" s="36"/>
      <c r="X433" s="36"/>
      <c r="Y433" s="36"/>
      <c r="Z433" s="36"/>
      <c r="AA433" s="36"/>
    </row>
    <row r="434" spans="17:27">
      <c r="Q434" s="27">
        <f t="shared" si="105"/>
        <v>43101</v>
      </c>
      <c r="R434" s="27">
        <f t="shared" si="106"/>
        <v>0</v>
      </c>
      <c r="S434" s="27">
        <f t="shared" si="107"/>
        <v>43101</v>
      </c>
      <c r="T434" s="27">
        <f t="shared" si="108"/>
        <v>0</v>
      </c>
      <c r="U434" s="27" t="e">
        <f t="shared" si="109"/>
        <v>#NUM!</v>
      </c>
      <c r="V434" s="36" t="e">
        <f t="shared" si="110"/>
        <v>#NUM!</v>
      </c>
      <c r="W434" s="36"/>
      <c r="X434" s="36"/>
      <c r="Y434" s="36"/>
      <c r="Z434" s="36"/>
      <c r="AA434" s="36"/>
    </row>
    <row r="435" spans="17:27">
      <c r="Q435" s="27">
        <f t="shared" si="105"/>
        <v>43101</v>
      </c>
      <c r="R435" s="27">
        <f t="shared" si="106"/>
        <v>0</v>
      </c>
      <c r="S435" s="27">
        <f t="shared" si="107"/>
        <v>43101</v>
      </c>
      <c r="T435" s="27">
        <f t="shared" si="108"/>
        <v>0</v>
      </c>
      <c r="U435" s="27" t="e">
        <f t="shared" si="109"/>
        <v>#NUM!</v>
      </c>
      <c r="V435" s="36" t="e">
        <f t="shared" si="110"/>
        <v>#NUM!</v>
      </c>
      <c r="W435" s="36"/>
      <c r="X435" s="36"/>
      <c r="Y435" s="36"/>
      <c r="Z435" s="36"/>
      <c r="AA435" s="36"/>
    </row>
    <row r="436" spans="17:27">
      <c r="Q436" s="27">
        <f t="shared" si="105"/>
        <v>43101</v>
      </c>
      <c r="R436" s="27">
        <f t="shared" si="106"/>
        <v>0</v>
      </c>
      <c r="S436" s="27">
        <f t="shared" si="107"/>
        <v>43101</v>
      </c>
      <c r="T436" s="27">
        <f t="shared" si="108"/>
        <v>0</v>
      </c>
      <c r="U436" s="27" t="e">
        <f t="shared" si="109"/>
        <v>#NUM!</v>
      </c>
      <c r="V436" s="36" t="e">
        <f t="shared" si="110"/>
        <v>#NUM!</v>
      </c>
      <c r="W436" s="36"/>
      <c r="X436" s="36"/>
      <c r="Y436" s="36"/>
      <c r="Z436" s="36"/>
      <c r="AA436" s="36"/>
    </row>
    <row r="437" spans="17:27">
      <c r="Q437" s="27">
        <f t="shared" si="105"/>
        <v>43101</v>
      </c>
      <c r="R437" s="27">
        <f t="shared" si="106"/>
        <v>0</v>
      </c>
      <c r="S437" s="27">
        <f t="shared" si="107"/>
        <v>43101</v>
      </c>
      <c r="T437" s="27">
        <f t="shared" si="108"/>
        <v>0</v>
      </c>
      <c r="U437" s="27" t="e">
        <f t="shared" si="109"/>
        <v>#NUM!</v>
      </c>
      <c r="V437" s="36" t="e">
        <f t="shared" si="110"/>
        <v>#NUM!</v>
      </c>
      <c r="W437" s="36"/>
      <c r="X437" s="36"/>
      <c r="Y437" s="36"/>
      <c r="Z437" s="36"/>
      <c r="AA437" s="36"/>
    </row>
    <row r="438" spans="17:27">
      <c r="Q438" s="27">
        <f t="shared" si="105"/>
        <v>43101</v>
      </c>
      <c r="R438" s="27">
        <f t="shared" si="106"/>
        <v>0</v>
      </c>
      <c r="S438" s="27">
        <f t="shared" si="107"/>
        <v>43101</v>
      </c>
      <c r="T438" s="27">
        <f t="shared" si="108"/>
        <v>0</v>
      </c>
      <c r="U438" s="27" t="e">
        <f t="shared" si="109"/>
        <v>#NUM!</v>
      </c>
      <c r="V438" s="36" t="e">
        <f t="shared" si="110"/>
        <v>#NUM!</v>
      </c>
      <c r="W438" s="36"/>
      <c r="X438" s="36"/>
      <c r="Y438" s="36"/>
      <c r="Z438" s="36"/>
      <c r="AA438" s="36"/>
    </row>
    <row r="439" spans="17:27">
      <c r="Q439" s="27">
        <f t="shared" si="105"/>
        <v>43101</v>
      </c>
      <c r="R439" s="27">
        <f t="shared" si="106"/>
        <v>0</v>
      </c>
      <c r="S439" s="27">
        <f t="shared" si="107"/>
        <v>43101</v>
      </c>
      <c r="T439" s="27">
        <f t="shared" si="108"/>
        <v>0</v>
      </c>
      <c r="U439" s="27" t="e">
        <f t="shared" si="109"/>
        <v>#NUM!</v>
      </c>
      <c r="V439" s="36" t="e">
        <f t="shared" si="110"/>
        <v>#NUM!</v>
      </c>
      <c r="W439" s="36"/>
      <c r="X439" s="36"/>
      <c r="Y439" s="36"/>
      <c r="Z439" s="36"/>
      <c r="AA439" s="36"/>
    </row>
    <row r="440" spans="17:27">
      <c r="Q440" s="27">
        <f t="shared" si="105"/>
        <v>43101</v>
      </c>
      <c r="R440" s="27">
        <f t="shared" si="106"/>
        <v>0</v>
      </c>
      <c r="S440" s="27">
        <f t="shared" si="107"/>
        <v>43101</v>
      </c>
      <c r="T440" s="27">
        <f t="shared" si="108"/>
        <v>0</v>
      </c>
      <c r="U440" s="27" t="e">
        <f t="shared" si="109"/>
        <v>#NUM!</v>
      </c>
      <c r="V440" s="36" t="e">
        <f t="shared" si="110"/>
        <v>#NUM!</v>
      </c>
      <c r="W440" s="36"/>
      <c r="X440" s="36"/>
      <c r="Y440" s="36"/>
      <c r="Z440" s="36"/>
      <c r="AA440" s="36"/>
    </row>
    <row r="441" spans="17:27">
      <c r="Q441" s="27">
        <f t="shared" si="105"/>
        <v>43101</v>
      </c>
      <c r="R441" s="27">
        <f t="shared" si="106"/>
        <v>0</v>
      </c>
      <c r="S441" s="27">
        <f t="shared" si="107"/>
        <v>43101</v>
      </c>
      <c r="T441" s="27">
        <f t="shared" si="108"/>
        <v>0</v>
      </c>
      <c r="U441" s="27" t="e">
        <f t="shared" si="109"/>
        <v>#NUM!</v>
      </c>
      <c r="V441" s="36" t="e">
        <f t="shared" si="110"/>
        <v>#NUM!</v>
      </c>
      <c r="W441" s="36"/>
      <c r="X441" s="36"/>
      <c r="Y441" s="36"/>
      <c r="Z441" s="36"/>
      <c r="AA441" s="36"/>
    </row>
    <row r="442" spans="17:27">
      <c r="Q442" s="27">
        <f t="shared" si="105"/>
        <v>43101</v>
      </c>
      <c r="R442" s="27">
        <f t="shared" si="106"/>
        <v>0</v>
      </c>
      <c r="S442" s="27">
        <f t="shared" si="107"/>
        <v>43101</v>
      </c>
      <c r="T442" s="27">
        <f t="shared" si="108"/>
        <v>0</v>
      </c>
      <c r="U442" s="27" t="e">
        <f t="shared" si="109"/>
        <v>#NUM!</v>
      </c>
      <c r="V442" s="36" t="e">
        <f t="shared" si="110"/>
        <v>#NUM!</v>
      </c>
      <c r="W442" s="36"/>
      <c r="X442" s="36"/>
      <c r="Y442" s="36"/>
      <c r="Z442" s="36"/>
      <c r="AA442" s="36"/>
    </row>
    <row r="443" spans="17:27">
      <c r="Q443" s="27">
        <f t="shared" si="105"/>
        <v>43101</v>
      </c>
      <c r="R443" s="27">
        <f t="shared" si="106"/>
        <v>0</v>
      </c>
      <c r="S443" s="27">
        <f t="shared" si="107"/>
        <v>43101</v>
      </c>
      <c r="T443" s="27">
        <f t="shared" si="108"/>
        <v>0</v>
      </c>
      <c r="U443" s="27" t="e">
        <f t="shared" si="109"/>
        <v>#NUM!</v>
      </c>
      <c r="V443" s="36" t="e">
        <f t="shared" si="110"/>
        <v>#NUM!</v>
      </c>
      <c r="W443" s="36"/>
      <c r="X443" s="36"/>
      <c r="Y443" s="36"/>
      <c r="Z443" s="36"/>
      <c r="AA443" s="36"/>
    </row>
    <row r="444" spans="17:27">
      <c r="Q444" s="27">
        <f t="shared" si="105"/>
        <v>43101</v>
      </c>
      <c r="R444" s="27">
        <f t="shared" si="106"/>
        <v>0</v>
      </c>
      <c r="S444" s="27">
        <f t="shared" si="107"/>
        <v>43101</v>
      </c>
      <c r="T444" s="27">
        <f t="shared" si="108"/>
        <v>0</v>
      </c>
      <c r="U444" s="27" t="e">
        <f t="shared" si="109"/>
        <v>#NUM!</v>
      </c>
      <c r="V444" s="36" t="e">
        <f t="shared" si="110"/>
        <v>#NUM!</v>
      </c>
      <c r="W444" s="36"/>
      <c r="X444" s="36"/>
      <c r="Y444" s="36"/>
      <c r="Z444" s="36"/>
      <c r="AA444" s="36"/>
    </row>
    <row r="445" spans="17:27">
      <c r="Q445" s="27">
        <f t="shared" si="105"/>
        <v>43101</v>
      </c>
      <c r="R445" s="27">
        <f t="shared" si="106"/>
        <v>0</v>
      </c>
      <c r="S445" s="27">
        <f t="shared" si="107"/>
        <v>43101</v>
      </c>
      <c r="T445" s="27">
        <f t="shared" si="108"/>
        <v>0</v>
      </c>
      <c r="U445" s="27" t="e">
        <f t="shared" si="109"/>
        <v>#NUM!</v>
      </c>
      <c r="V445" s="36" t="e">
        <f t="shared" si="110"/>
        <v>#NUM!</v>
      </c>
      <c r="W445" s="36"/>
      <c r="X445" s="36"/>
      <c r="Y445" s="36"/>
      <c r="Z445" s="36"/>
      <c r="AA445" s="36"/>
    </row>
    <row r="446" spans="17:27">
      <c r="Q446" s="27">
        <f t="shared" si="105"/>
        <v>43101</v>
      </c>
      <c r="R446" s="27">
        <f t="shared" si="106"/>
        <v>0</v>
      </c>
      <c r="S446" s="27">
        <f t="shared" si="107"/>
        <v>43101</v>
      </c>
      <c r="T446" s="27">
        <f t="shared" si="108"/>
        <v>0</v>
      </c>
      <c r="U446" s="27" t="e">
        <f t="shared" si="109"/>
        <v>#NUM!</v>
      </c>
      <c r="V446" s="36" t="e">
        <f t="shared" si="110"/>
        <v>#NUM!</v>
      </c>
      <c r="W446" s="36"/>
      <c r="X446" s="36"/>
      <c r="Y446" s="36"/>
      <c r="Z446" s="36"/>
      <c r="AA446" s="36"/>
    </row>
    <row r="447" spans="17:27">
      <c r="Q447" s="27">
        <f t="shared" si="105"/>
        <v>43101</v>
      </c>
      <c r="R447" s="27">
        <f t="shared" si="106"/>
        <v>0</v>
      </c>
      <c r="S447" s="27">
        <f t="shared" si="107"/>
        <v>43101</v>
      </c>
      <c r="T447" s="27">
        <f t="shared" si="108"/>
        <v>0</v>
      </c>
      <c r="U447" s="27" t="e">
        <f t="shared" si="109"/>
        <v>#NUM!</v>
      </c>
      <c r="V447" s="36" t="e">
        <f t="shared" si="110"/>
        <v>#NUM!</v>
      </c>
      <c r="W447" s="36"/>
      <c r="X447" s="36"/>
      <c r="Y447" s="36"/>
      <c r="Z447" s="36"/>
      <c r="AA447" s="36"/>
    </row>
    <row r="448" spans="17:27">
      <c r="Q448" s="27">
        <f t="shared" si="105"/>
        <v>43101</v>
      </c>
      <c r="R448" s="27">
        <f t="shared" si="106"/>
        <v>0</v>
      </c>
      <c r="S448" s="27">
        <f t="shared" si="107"/>
        <v>43101</v>
      </c>
      <c r="T448" s="27">
        <f t="shared" si="108"/>
        <v>0</v>
      </c>
      <c r="U448" s="27" t="e">
        <f t="shared" si="109"/>
        <v>#NUM!</v>
      </c>
      <c r="V448" s="36" t="e">
        <f t="shared" si="110"/>
        <v>#NUM!</v>
      </c>
      <c r="W448" s="36"/>
      <c r="X448" s="36"/>
      <c r="Y448" s="36"/>
      <c r="Z448" s="36"/>
      <c r="AA448" s="36"/>
    </row>
    <row r="449" spans="17:27">
      <c r="Q449" s="27">
        <f t="shared" si="105"/>
        <v>43101</v>
      </c>
      <c r="R449" s="27">
        <f t="shared" si="106"/>
        <v>0</v>
      </c>
      <c r="S449" s="27">
        <f t="shared" si="107"/>
        <v>43101</v>
      </c>
      <c r="T449" s="27">
        <f t="shared" si="108"/>
        <v>0</v>
      </c>
      <c r="U449" s="27" t="e">
        <f t="shared" si="109"/>
        <v>#NUM!</v>
      </c>
      <c r="V449" s="36" t="e">
        <f t="shared" si="110"/>
        <v>#NUM!</v>
      </c>
      <c r="W449" s="36"/>
      <c r="X449" s="36"/>
      <c r="Y449" s="36"/>
      <c r="Z449" s="36"/>
      <c r="AA449" s="36"/>
    </row>
    <row r="450" spans="17:27">
      <c r="Q450" s="27">
        <f t="shared" si="105"/>
        <v>43101</v>
      </c>
      <c r="R450" s="27">
        <f t="shared" si="106"/>
        <v>0</v>
      </c>
      <c r="S450" s="27">
        <f t="shared" si="107"/>
        <v>43101</v>
      </c>
      <c r="T450" s="27">
        <f t="shared" si="108"/>
        <v>0</v>
      </c>
      <c r="U450" s="27" t="e">
        <f t="shared" si="109"/>
        <v>#NUM!</v>
      </c>
      <c r="V450" s="36" t="e">
        <f t="shared" si="110"/>
        <v>#NUM!</v>
      </c>
      <c r="W450" s="36"/>
      <c r="X450" s="36"/>
      <c r="Y450" s="36"/>
      <c r="Z450" s="36"/>
      <c r="AA450" s="36"/>
    </row>
    <row r="451" spans="17:27">
      <c r="Q451" s="27">
        <f t="shared" si="105"/>
        <v>43101</v>
      </c>
      <c r="R451" s="27">
        <f t="shared" si="106"/>
        <v>0</v>
      </c>
      <c r="S451" s="27">
        <f t="shared" si="107"/>
        <v>43101</v>
      </c>
      <c r="T451" s="27">
        <f t="shared" si="108"/>
        <v>0</v>
      </c>
      <c r="U451" s="27" t="e">
        <f t="shared" si="109"/>
        <v>#NUM!</v>
      </c>
      <c r="V451" s="36" t="e">
        <f t="shared" si="110"/>
        <v>#NUM!</v>
      </c>
      <c r="W451" s="36"/>
      <c r="X451" s="36"/>
      <c r="Y451" s="36"/>
      <c r="Z451" s="36"/>
      <c r="AA451" s="36"/>
    </row>
    <row r="452" spans="17:27">
      <c r="Q452" s="27">
        <f t="shared" si="105"/>
        <v>43101</v>
      </c>
      <c r="R452" s="27">
        <f t="shared" si="106"/>
        <v>0</v>
      </c>
      <c r="S452" s="27">
        <f t="shared" si="107"/>
        <v>43101</v>
      </c>
      <c r="T452" s="27">
        <f t="shared" si="108"/>
        <v>0</v>
      </c>
      <c r="U452" s="27" t="e">
        <f t="shared" si="109"/>
        <v>#NUM!</v>
      </c>
      <c r="V452" s="36" t="e">
        <f t="shared" si="110"/>
        <v>#NUM!</v>
      </c>
      <c r="W452" s="36"/>
      <c r="X452" s="36"/>
      <c r="Y452" s="36"/>
      <c r="Z452" s="36"/>
      <c r="AA452" s="36"/>
    </row>
    <row r="453" spans="17:27">
      <c r="Q453" s="27">
        <f t="shared" si="105"/>
        <v>43101</v>
      </c>
      <c r="R453" s="27">
        <f t="shared" si="106"/>
        <v>0</v>
      </c>
      <c r="S453" s="27">
        <f t="shared" si="107"/>
        <v>43101</v>
      </c>
      <c r="T453" s="27">
        <f t="shared" si="108"/>
        <v>0</v>
      </c>
      <c r="U453" s="27" t="e">
        <f t="shared" si="109"/>
        <v>#NUM!</v>
      </c>
      <c r="V453" s="36" t="e">
        <f t="shared" si="110"/>
        <v>#NUM!</v>
      </c>
      <c r="W453" s="36"/>
      <c r="X453" s="36"/>
      <c r="Y453" s="36"/>
      <c r="Z453" s="36"/>
      <c r="AA453" s="36"/>
    </row>
    <row r="454" spans="17:27">
      <c r="Q454" s="27">
        <f t="shared" si="105"/>
        <v>43101</v>
      </c>
      <c r="R454" s="27">
        <f t="shared" si="106"/>
        <v>0</v>
      </c>
      <c r="S454" s="27">
        <f t="shared" si="107"/>
        <v>43101</v>
      </c>
      <c r="T454" s="27">
        <f t="shared" si="108"/>
        <v>0</v>
      </c>
      <c r="U454" s="27" t="e">
        <f t="shared" si="109"/>
        <v>#NUM!</v>
      </c>
      <c r="V454" s="36" t="e">
        <f t="shared" si="110"/>
        <v>#NUM!</v>
      </c>
      <c r="W454" s="36"/>
      <c r="X454" s="36"/>
      <c r="Y454" s="36"/>
      <c r="Z454" s="36"/>
      <c r="AA454" s="36"/>
    </row>
    <row r="455" spans="17:27">
      <c r="Q455" s="27">
        <f t="shared" si="105"/>
        <v>43101</v>
      </c>
      <c r="R455" s="27">
        <f t="shared" si="106"/>
        <v>0</v>
      </c>
      <c r="S455" s="27">
        <f t="shared" si="107"/>
        <v>43101</v>
      </c>
      <c r="T455" s="27">
        <f t="shared" si="108"/>
        <v>0</v>
      </c>
      <c r="U455" s="27" t="e">
        <f t="shared" si="109"/>
        <v>#NUM!</v>
      </c>
      <c r="V455" s="36" t="e">
        <f t="shared" si="110"/>
        <v>#NUM!</v>
      </c>
      <c r="W455" s="36"/>
      <c r="X455" s="36"/>
      <c r="Y455" s="36"/>
      <c r="Z455" s="36"/>
      <c r="AA455" s="36"/>
    </row>
    <row r="456" spans="17:27">
      <c r="Q456" s="27">
        <f t="shared" si="105"/>
        <v>43101</v>
      </c>
      <c r="R456" s="27">
        <f t="shared" si="106"/>
        <v>0</v>
      </c>
      <c r="S456" s="27">
        <f t="shared" si="107"/>
        <v>43101</v>
      </c>
      <c r="T456" s="27">
        <f t="shared" si="108"/>
        <v>0</v>
      </c>
      <c r="U456" s="27" t="e">
        <f t="shared" si="109"/>
        <v>#NUM!</v>
      </c>
      <c r="V456" s="36" t="e">
        <f t="shared" si="110"/>
        <v>#NUM!</v>
      </c>
      <c r="W456" s="36"/>
      <c r="X456" s="36"/>
      <c r="Y456" s="36"/>
      <c r="Z456" s="36"/>
      <c r="AA456" s="36"/>
    </row>
    <row r="457" spans="17:27">
      <c r="Q457" s="27">
        <f t="shared" si="105"/>
        <v>43101</v>
      </c>
      <c r="R457" s="27">
        <f t="shared" si="106"/>
        <v>0</v>
      </c>
      <c r="S457" s="27">
        <f t="shared" si="107"/>
        <v>43101</v>
      </c>
      <c r="T457" s="27">
        <f t="shared" si="108"/>
        <v>0</v>
      </c>
      <c r="U457" s="27" t="e">
        <f t="shared" si="109"/>
        <v>#NUM!</v>
      </c>
      <c r="V457" s="36" t="e">
        <f t="shared" si="110"/>
        <v>#NUM!</v>
      </c>
      <c r="W457" s="36"/>
      <c r="X457" s="36"/>
      <c r="Y457" s="36"/>
      <c r="Z457" s="36"/>
      <c r="AA457" s="36"/>
    </row>
    <row r="458" spans="17:27">
      <c r="Q458" s="27">
        <f t="shared" ref="Q458:Q521" si="111">IF($I$2&gt;D458,$I$2,D458)</f>
        <v>43101</v>
      </c>
      <c r="R458" s="27">
        <f t="shared" ref="R458:R521" si="112">IF($P$2&gt;E458,E458,$P$2)</f>
        <v>0</v>
      </c>
      <c r="S458" s="27">
        <f t="shared" ref="S458:S521" si="113">IF($I$2&gt;D458,$I$2,D458)</f>
        <v>43101</v>
      </c>
      <c r="T458" s="27">
        <f t="shared" ref="T458:T521" si="114">IF($P$2&gt;E458,E458,$P$2)</f>
        <v>0</v>
      </c>
      <c r="U458" s="27" t="e">
        <f t="shared" si="109"/>
        <v>#NUM!</v>
      </c>
      <c r="V458" s="36" t="e">
        <f t="shared" si="110"/>
        <v>#NUM!</v>
      </c>
      <c r="W458" s="36"/>
      <c r="X458" s="36"/>
      <c r="Y458" s="36"/>
      <c r="Z458" s="36"/>
      <c r="AA458" s="36"/>
    </row>
    <row r="459" spans="17:27">
      <c r="Q459" s="27">
        <f t="shared" si="111"/>
        <v>43101</v>
      </c>
      <c r="R459" s="27">
        <f t="shared" si="112"/>
        <v>0</v>
      </c>
      <c r="S459" s="27">
        <f t="shared" si="113"/>
        <v>43101</v>
      </c>
      <c r="T459" s="27">
        <f t="shared" si="114"/>
        <v>0</v>
      </c>
      <c r="U459" s="27" t="e">
        <f t="shared" ref="U459:U522" si="115">DATEDIF(EOMONTH(S459,0),EOMONTH(T459,0)+1,"m")+1</f>
        <v>#NUM!</v>
      </c>
      <c r="V459" s="36" t="e">
        <f t="shared" ref="V459:V522" si="116">U459</f>
        <v>#NUM!</v>
      </c>
      <c r="W459" s="36"/>
      <c r="X459" s="36"/>
      <c r="Y459" s="36"/>
      <c r="Z459" s="36"/>
      <c r="AA459" s="36"/>
    </row>
    <row r="460" spans="17:27">
      <c r="Q460" s="27">
        <f t="shared" si="111"/>
        <v>43101</v>
      </c>
      <c r="R460" s="27">
        <f t="shared" si="112"/>
        <v>0</v>
      </c>
      <c r="S460" s="27">
        <f t="shared" si="113"/>
        <v>43101</v>
      </c>
      <c r="T460" s="27">
        <f t="shared" si="114"/>
        <v>0</v>
      </c>
      <c r="U460" s="27" t="e">
        <f t="shared" si="115"/>
        <v>#NUM!</v>
      </c>
      <c r="V460" s="36" t="e">
        <f t="shared" si="116"/>
        <v>#NUM!</v>
      </c>
      <c r="W460" s="36"/>
      <c r="X460" s="36"/>
      <c r="Y460" s="36"/>
      <c r="Z460" s="36"/>
      <c r="AA460" s="36"/>
    </row>
    <row r="461" spans="17:27">
      <c r="Q461" s="27">
        <f t="shared" si="111"/>
        <v>43101</v>
      </c>
      <c r="R461" s="27">
        <f t="shared" si="112"/>
        <v>0</v>
      </c>
      <c r="S461" s="27">
        <f t="shared" si="113"/>
        <v>43101</v>
      </c>
      <c r="T461" s="27">
        <f t="shared" si="114"/>
        <v>0</v>
      </c>
      <c r="U461" s="27" t="e">
        <f t="shared" si="115"/>
        <v>#NUM!</v>
      </c>
      <c r="V461" s="36" t="e">
        <f t="shared" si="116"/>
        <v>#NUM!</v>
      </c>
      <c r="W461" s="36"/>
      <c r="X461" s="36"/>
      <c r="Y461" s="36"/>
      <c r="Z461" s="36"/>
      <c r="AA461" s="36"/>
    </row>
    <row r="462" spans="17:27">
      <c r="Q462" s="27">
        <f t="shared" si="111"/>
        <v>43101</v>
      </c>
      <c r="R462" s="27">
        <f t="shared" si="112"/>
        <v>0</v>
      </c>
      <c r="S462" s="27">
        <f t="shared" si="113"/>
        <v>43101</v>
      </c>
      <c r="T462" s="27">
        <f t="shared" si="114"/>
        <v>0</v>
      </c>
      <c r="U462" s="27" t="e">
        <f t="shared" si="115"/>
        <v>#NUM!</v>
      </c>
      <c r="V462" s="36" t="e">
        <f t="shared" si="116"/>
        <v>#NUM!</v>
      </c>
      <c r="W462" s="36"/>
      <c r="X462" s="36"/>
      <c r="Y462" s="36"/>
      <c r="Z462" s="36"/>
      <c r="AA462" s="36"/>
    </row>
    <row r="463" spans="17:27">
      <c r="Q463" s="27">
        <f t="shared" si="111"/>
        <v>43101</v>
      </c>
      <c r="R463" s="27">
        <f t="shared" si="112"/>
        <v>0</v>
      </c>
      <c r="S463" s="27">
        <f t="shared" si="113"/>
        <v>43101</v>
      </c>
      <c r="T463" s="27">
        <f t="shared" si="114"/>
        <v>0</v>
      </c>
      <c r="U463" s="27" t="e">
        <f t="shared" si="115"/>
        <v>#NUM!</v>
      </c>
      <c r="V463" s="36" t="e">
        <f t="shared" si="116"/>
        <v>#NUM!</v>
      </c>
      <c r="W463" s="36"/>
      <c r="X463" s="36"/>
      <c r="Y463" s="36"/>
      <c r="Z463" s="36"/>
      <c r="AA463" s="36"/>
    </row>
    <row r="464" spans="17:27">
      <c r="Q464" s="27">
        <f t="shared" si="111"/>
        <v>43101</v>
      </c>
      <c r="R464" s="27">
        <f t="shared" si="112"/>
        <v>0</v>
      </c>
      <c r="S464" s="27">
        <f t="shared" si="113"/>
        <v>43101</v>
      </c>
      <c r="T464" s="27">
        <f t="shared" si="114"/>
        <v>0</v>
      </c>
      <c r="U464" s="27" t="e">
        <f t="shared" si="115"/>
        <v>#NUM!</v>
      </c>
      <c r="V464" s="36" t="e">
        <f t="shared" si="116"/>
        <v>#NUM!</v>
      </c>
      <c r="W464" s="36"/>
      <c r="X464" s="36"/>
      <c r="Y464" s="36"/>
      <c r="Z464" s="36"/>
      <c r="AA464" s="36"/>
    </row>
    <row r="465" spans="17:27">
      <c r="Q465" s="27">
        <f t="shared" si="111"/>
        <v>43101</v>
      </c>
      <c r="R465" s="27">
        <f t="shared" si="112"/>
        <v>0</v>
      </c>
      <c r="S465" s="27">
        <f t="shared" si="113"/>
        <v>43101</v>
      </c>
      <c r="T465" s="27">
        <f t="shared" si="114"/>
        <v>0</v>
      </c>
      <c r="U465" s="27" t="e">
        <f t="shared" si="115"/>
        <v>#NUM!</v>
      </c>
      <c r="V465" s="36" t="e">
        <f t="shared" si="116"/>
        <v>#NUM!</v>
      </c>
      <c r="W465" s="36"/>
      <c r="X465" s="36"/>
      <c r="Y465" s="36"/>
      <c r="Z465" s="36"/>
      <c r="AA465" s="36"/>
    </row>
    <row r="466" spans="17:27">
      <c r="Q466" s="27">
        <f t="shared" si="111"/>
        <v>43101</v>
      </c>
      <c r="R466" s="27">
        <f t="shared" si="112"/>
        <v>0</v>
      </c>
      <c r="S466" s="27">
        <f t="shared" si="113"/>
        <v>43101</v>
      </c>
      <c r="T466" s="27">
        <f t="shared" si="114"/>
        <v>0</v>
      </c>
      <c r="U466" s="27" t="e">
        <f t="shared" si="115"/>
        <v>#NUM!</v>
      </c>
      <c r="V466" s="36" t="e">
        <f t="shared" si="116"/>
        <v>#NUM!</v>
      </c>
      <c r="W466" s="36"/>
      <c r="X466" s="36"/>
      <c r="Y466" s="36"/>
      <c r="Z466" s="36"/>
      <c r="AA466" s="36"/>
    </row>
    <row r="467" spans="17:27">
      <c r="Q467" s="27">
        <f t="shared" si="111"/>
        <v>43101</v>
      </c>
      <c r="R467" s="27">
        <f t="shared" si="112"/>
        <v>0</v>
      </c>
      <c r="S467" s="27">
        <f t="shared" si="113"/>
        <v>43101</v>
      </c>
      <c r="T467" s="27">
        <f t="shared" si="114"/>
        <v>0</v>
      </c>
      <c r="U467" s="27" t="e">
        <f t="shared" si="115"/>
        <v>#NUM!</v>
      </c>
      <c r="V467" s="36" t="e">
        <f t="shared" si="116"/>
        <v>#NUM!</v>
      </c>
      <c r="W467" s="36"/>
      <c r="X467" s="36"/>
      <c r="Y467" s="36"/>
      <c r="Z467" s="36"/>
      <c r="AA467" s="36"/>
    </row>
    <row r="468" spans="17:27">
      <c r="Q468" s="27">
        <f t="shared" si="111"/>
        <v>43101</v>
      </c>
      <c r="R468" s="27">
        <f t="shared" si="112"/>
        <v>0</v>
      </c>
      <c r="S468" s="27">
        <f t="shared" si="113"/>
        <v>43101</v>
      </c>
      <c r="T468" s="27">
        <f t="shared" si="114"/>
        <v>0</v>
      </c>
      <c r="U468" s="27" t="e">
        <f t="shared" si="115"/>
        <v>#NUM!</v>
      </c>
      <c r="V468" s="36" t="e">
        <f t="shared" si="116"/>
        <v>#NUM!</v>
      </c>
      <c r="W468" s="36"/>
      <c r="X468" s="36"/>
      <c r="Y468" s="36"/>
      <c r="Z468" s="36"/>
      <c r="AA468" s="36"/>
    </row>
    <row r="469" spans="17:27">
      <c r="Q469" s="27">
        <f t="shared" si="111"/>
        <v>43101</v>
      </c>
      <c r="R469" s="27">
        <f t="shared" si="112"/>
        <v>0</v>
      </c>
      <c r="S469" s="27">
        <f t="shared" si="113"/>
        <v>43101</v>
      </c>
      <c r="T469" s="27">
        <f t="shared" si="114"/>
        <v>0</v>
      </c>
      <c r="U469" s="27" t="e">
        <f t="shared" si="115"/>
        <v>#NUM!</v>
      </c>
      <c r="V469" s="36" t="e">
        <f t="shared" si="116"/>
        <v>#NUM!</v>
      </c>
      <c r="W469" s="36"/>
      <c r="X469" s="36"/>
      <c r="Y469" s="36"/>
      <c r="Z469" s="36"/>
      <c r="AA469" s="36"/>
    </row>
    <row r="470" spans="17:27">
      <c r="Q470" s="27">
        <f t="shared" si="111"/>
        <v>43101</v>
      </c>
      <c r="R470" s="27">
        <f t="shared" si="112"/>
        <v>0</v>
      </c>
      <c r="S470" s="27">
        <f t="shared" si="113"/>
        <v>43101</v>
      </c>
      <c r="T470" s="27">
        <f t="shared" si="114"/>
        <v>0</v>
      </c>
      <c r="U470" s="27" t="e">
        <f t="shared" si="115"/>
        <v>#NUM!</v>
      </c>
      <c r="V470" s="36" t="e">
        <f t="shared" si="116"/>
        <v>#NUM!</v>
      </c>
      <c r="W470" s="36"/>
      <c r="X470" s="36"/>
      <c r="Y470" s="36"/>
      <c r="Z470" s="36"/>
      <c r="AA470" s="36"/>
    </row>
    <row r="471" spans="17:27">
      <c r="Q471" s="27">
        <f t="shared" si="111"/>
        <v>43101</v>
      </c>
      <c r="R471" s="27">
        <f t="shared" si="112"/>
        <v>0</v>
      </c>
      <c r="S471" s="27">
        <f t="shared" si="113"/>
        <v>43101</v>
      </c>
      <c r="T471" s="27">
        <f t="shared" si="114"/>
        <v>0</v>
      </c>
      <c r="U471" s="27" t="e">
        <f t="shared" si="115"/>
        <v>#NUM!</v>
      </c>
      <c r="V471" s="36" t="e">
        <f t="shared" si="116"/>
        <v>#NUM!</v>
      </c>
      <c r="W471" s="36"/>
      <c r="X471" s="36"/>
      <c r="Y471" s="36"/>
      <c r="Z471" s="36"/>
      <c r="AA471" s="36"/>
    </row>
    <row r="472" spans="17:27">
      <c r="Q472" s="27">
        <f t="shared" si="111"/>
        <v>43101</v>
      </c>
      <c r="R472" s="27">
        <f t="shared" si="112"/>
        <v>0</v>
      </c>
      <c r="S472" s="27">
        <f t="shared" si="113"/>
        <v>43101</v>
      </c>
      <c r="T472" s="27">
        <f t="shared" si="114"/>
        <v>0</v>
      </c>
      <c r="U472" s="27" t="e">
        <f t="shared" si="115"/>
        <v>#NUM!</v>
      </c>
      <c r="V472" s="36" t="e">
        <f t="shared" si="116"/>
        <v>#NUM!</v>
      </c>
      <c r="W472" s="36"/>
      <c r="X472" s="36"/>
      <c r="Y472" s="36"/>
      <c r="Z472" s="36"/>
      <c r="AA472" s="36"/>
    </row>
    <row r="473" spans="17:27">
      <c r="Q473" s="27">
        <f t="shared" si="111"/>
        <v>43101</v>
      </c>
      <c r="R473" s="27">
        <f t="shared" si="112"/>
        <v>0</v>
      </c>
      <c r="S473" s="27">
        <f t="shared" si="113"/>
        <v>43101</v>
      </c>
      <c r="T473" s="27">
        <f t="shared" si="114"/>
        <v>0</v>
      </c>
      <c r="U473" s="27" t="e">
        <f t="shared" si="115"/>
        <v>#NUM!</v>
      </c>
      <c r="V473" s="36" t="e">
        <f t="shared" si="116"/>
        <v>#NUM!</v>
      </c>
      <c r="W473" s="36"/>
      <c r="X473" s="36"/>
      <c r="Y473" s="36"/>
      <c r="Z473" s="36"/>
      <c r="AA473" s="36"/>
    </row>
    <row r="474" spans="17:27">
      <c r="Q474" s="27">
        <f t="shared" si="111"/>
        <v>43101</v>
      </c>
      <c r="R474" s="27">
        <f t="shared" si="112"/>
        <v>0</v>
      </c>
      <c r="S474" s="27">
        <f t="shared" si="113"/>
        <v>43101</v>
      </c>
      <c r="T474" s="27">
        <f t="shared" si="114"/>
        <v>0</v>
      </c>
      <c r="U474" s="27" t="e">
        <f t="shared" si="115"/>
        <v>#NUM!</v>
      </c>
      <c r="V474" s="36" t="e">
        <f t="shared" si="116"/>
        <v>#NUM!</v>
      </c>
      <c r="W474" s="36"/>
      <c r="X474" s="36"/>
      <c r="Y474" s="36"/>
      <c r="Z474" s="36"/>
      <c r="AA474" s="36"/>
    </row>
    <row r="475" spans="17:27">
      <c r="Q475" s="27">
        <f t="shared" si="111"/>
        <v>43101</v>
      </c>
      <c r="R475" s="27">
        <f t="shared" si="112"/>
        <v>0</v>
      </c>
      <c r="S475" s="27">
        <f t="shared" si="113"/>
        <v>43101</v>
      </c>
      <c r="T475" s="27">
        <f t="shared" si="114"/>
        <v>0</v>
      </c>
      <c r="U475" s="27" t="e">
        <f t="shared" si="115"/>
        <v>#NUM!</v>
      </c>
      <c r="V475" s="36" t="e">
        <f t="shared" si="116"/>
        <v>#NUM!</v>
      </c>
      <c r="W475" s="36"/>
      <c r="X475" s="36"/>
      <c r="Y475" s="36"/>
      <c r="Z475" s="36"/>
      <c r="AA475" s="36"/>
    </row>
    <row r="476" spans="17:27">
      <c r="Q476" s="27">
        <f t="shared" si="111"/>
        <v>43101</v>
      </c>
      <c r="R476" s="27">
        <f t="shared" si="112"/>
        <v>0</v>
      </c>
      <c r="S476" s="27">
        <f t="shared" si="113"/>
        <v>43101</v>
      </c>
      <c r="T476" s="27">
        <f t="shared" si="114"/>
        <v>0</v>
      </c>
      <c r="U476" s="27" t="e">
        <f t="shared" si="115"/>
        <v>#NUM!</v>
      </c>
      <c r="V476" s="36" t="e">
        <f t="shared" si="116"/>
        <v>#NUM!</v>
      </c>
      <c r="W476" s="36"/>
      <c r="X476" s="36"/>
      <c r="Y476" s="36"/>
      <c r="Z476" s="36"/>
      <c r="AA476" s="36"/>
    </row>
    <row r="477" spans="17:27">
      <c r="Q477" s="27">
        <f t="shared" si="111"/>
        <v>43101</v>
      </c>
      <c r="R477" s="27">
        <f t="shared" si="112"/>
        <v>0</v>
      </c>
      <c r="S477" s="27">
        <f t="shared" si="113"/>
        <v>43101</v>
      </c>
      <c r="T477" s="27">
        <f t="shared" si="114"/>
        <v>0</v>
      </c>
      <c r="U477" s="27" t="e">
        <f t="shared" si="115"/>
        <v>#NUM!</v>
      </c>
      <c r="V477" s="36" t="e">
        <f t="shared" si="116"/>
        <v>#NUM!</v>
      </c>
      <c r="W477" s="36"/>
      <c r="X477" s="36"/>
      <c r="Y477" s="36"/>
      <c r="Z477" s="36"/>
      <c r="AA477" s="36"/>
    </row>
    <row r="478" spans="17:27">
      <c r="Q478" s="27">
        <f t="shared" si="111"/>
        <v>43101</v>
      </c>
      <c r="R478" s="27">
        <f t="shared" si="112"/>
        <v>0</v>
      </c>
      <c r="S478" s="27">
        <f t="shared" si="113"/>
        <v>43101</v>
      </c>
      <c r="T478" s="27">
        <f t="shared" si="114"/>
        <v>0</v>
      </c>
      <c r="U478" s="27" t="e">
        <f t="shared" si="115"/>
        <v>#NUM!</v>
      </c>
      <c r="V478" s="36" t="e">
        <f t="shared" si="116"/>
        <v>#NUM!</v>
      </c>
      <c r="W478" s="36"/>
      <c r="X478" s="36"/>
      <c r="Y478" s="36"/>
      <c r="Z478" s="36"/>
      <c r="AA478" s="36"/>
    </row>
    <row r="479" spans="17:27">
      <c r="Q479" s="27">
        <f t="shared" si="111"/>
        <v>43101</v>
      </c>
      <c r="R479" s="27">
        <f t="shared" si="112"/>
        <v>0</v>
      </c>
      <c r="S479" s="27">
        <f t="shared" si="113"/>
        <v>43101</v>
      </c>
      <c r="T479" s="27">
        <f t="shared" si="114"/>
        <v>0</v>
      </c>
      <c r="U479" s="27" t="e">
        <f t="shared" si="115"/>
        <v>#NUM!</v>
      </c>
      <c r="V479" s="36" t="e">
        <f t="shared" si="116"/>
        <v>#NUM!</v>
      </c>
      <c r="W479" s="36"/>
      <c r="X479" s="36"/>
      <c r="Y479" s="36"/>
      <c r="Z479" s="36"/>
      <c r="AA479" s="36"/>
    </row>
    <row r="480" spans="17:27">
      <c r="Q480" s="27">
        <f t="shared" si="111"/>
        <v>43101</v>
      </c>
      <c r="R480" s="27">
        <f t="shared" si="112"/>
        <v>0</v>
      </c>
      <c r="S480" s="27">
        <f t="shared" si="113"/>
        <v>43101</v>
      </c>
      <c r="T480" s="27">
        <f t="shared" si="114"/>
        <v>0</v>
      </c>
      <c r="U480" s="27" t="e">
        <f t="shared" si="115"/>
        <v>#NUM!</v>
      </c>
      <c r="V480" s="36" t="e">
        <f t="shared" si="116"/>
        <v>#NUM!</v>
      </c>
      <c r="W480" s="36"/>
      <c r="X480" s="36"/>
      <c r="Y480" s="36"/>
      <c r="Z480" s="36"/>
      <c r="AA480" s="36"/>
    </row>
    <row r="481" spans="17:27">
      <c r="Q481" s="27">
        <f t="shared" si="111"/>
        <v>43101</v>
      </c>
      <c r="R481" s="27">
        <f t="shared" si="112"/>
        <v>0</v>
      </c>
      <c r="S481" s="27">
        <f t="shared" si="113"/>
        <v>43101</v>
      </c>
      <c r="T481" s="27">
        <f t="shared" si="114"/>
        <v>0</v>
      </c>
      <c r="U481" s="27" t="e">
        <f t="shared" si="115"/>
        <v>#NUM!</v>
      </c>
      <c r="V481" s="36" t="e">
        <f t="shared" si="116"/>
        <v>#NUM!</v>
      </c>
      <c r="W481" s="36"/>
      <c r="X481" s="36"/>
      <c r="Y481" s="36"/>
      <c r="Z481" s="36"/>
      <c r="AA481" s="36"/>
    </row>
    <row r="482" spans="17:27">
      <c r="Q482" s="27">
        <f t="shared" si="111"/>
        <v>43101</v>
      </c>
      <c r="R482" s="27">
        <f t="shared" si="112"/>
        <v>0</v>
      </c>
      <c r="S482" s="27">
        <f t="shared" si="113"/>
        <v>43101</v>
      </c>
      <c r="T482" s="27">
        <f t="shared" si="114"/>
        <v>0</v>
      </c>
      <c r="U482" s="27" t="e">
        <f t="shared" si="115"/>
        <v>#NUM!</v>
      </c>
      <c r="V482" s="36" t="e">
        <f t="shared" si="116"/>
        <v>#NUM!</v>
      </c>
      <c r="W482" s="36"/>
      <c r="X482" s="36"/>
      <c r="Y482" s="36"/>
      <c r="Z482" s="36"/>
      <c r="AA482" s="36"/>
    </row>
    <row r="483" spans="17:27">
      <c r="Q483" s="27">
        <f t="shared" si="111"/>
        <v>43101</v>
      </c>
      <c r="R483" s="27">
        <f t="shared" si="112"/>
        <v>0</v>
      </c>
      <c r="S483" s="27">
        <f t="shared" si="113"/>
        <v>43101</v>
      </c>
      <c r="T483" s="27">
        <f t="shared" si="114"/>
        <v>0</v>
      </c>
      <c r="U483" s="27" t="e">
        <f t="shared" si="115"/>
        <v>#NUM!</v>
      </c>
      <c r="V483" s="36" t="e">
        <f t="shared" si="116"/>
        <v>#NUM!</v>
      </c>
      <c r="W483" s="36"/>
      <c r="X483" s="36"/>
      <c r="Y483" s="36"/>
      <c r="Z483" s="36"/>
      <c r="AA483" s="36"/>
    </row>
    <row r="484" spans="17:27">
      <c r="Q484" s="27">
        <f t="shared" si="111"/>
        <v>43101</v>
      </c>
      <c r="R484" s="27">
        <f t="shared" si="112"/>
        <v>0</v>
      </c>
      <c r="S484" s="27">
        <f t="shared" si="113"/>
        <v>43101</v>
      </c>
      <c r="T484" s="27">
        <f t="shared" si="114"/>
        <v>0</v>
      </c>
      <c r="U484" s="27" t="e">
        <f t="shared" si="115"/>
        <v>#NUM!</v>
      </c>
      <c r="V484" s="36" t="e">
        <f t="shared" si="116"/>
        <v>#NUM!</v>
      </c>
      <c r="W484" s="36"/>
      <c r="X484" s="36"/>
      <c r="Y484" s="36"/>
      <c r="Z484" s="36"/>
      <c r="AA484" s="36"/>
    </row>
    <row r="485" spans="17:27">
      <c r="Q485" s="27">
        <f t="shared" si="111"/>
        <v>43101</v>
      </c>
      <c r="R485" s="27">
        <f t="shared" si="112"/>
        <v>0</v>
      </c>
      <c r="S485" s="27">
        <f t="shared" si="113"/>
        <v>43101</v>
      </c>
      <c r="T485" s="27">
        <f t="shared" si="114"/>
        <v>0</v>
      </c>
      <c r="U485" s="27" t="e">
        <f t="shared" si="115"/>
        <v>#NUM!</v>
      </c>
      <c r="V485" s="36" t="e">
        <f t="shared" si="116"/>
        <v>#NUM!</v>
      </c>
      <c r="W485" s="36"/>
      <c r="X485" s="36"/>
      <c r="Y485" s="36"/>
      <c r="Z485" s="36"/>
      <c r="AA485" s="36"/>
    </row>
    <row r="486" spans="17:27">
      <c r="Q486" s="27">
        <f t="shared" si="111"/>
        <v>43101</v>
      </c>
      <c r="R486" s="27">
        <f t="shared" si="112"/>
        <v>0</v>
      </c>
      <c r="S486" s="27">
        <f t="shared" si="113"/>
        <v>43101</v>
      </c>
      <c r="T486" s="27">
        <f t="shared" si="114"/>
        <v>0</v>
      </c>
      <c r="U486" s="27" t="e">
        <f t="shared" si="115"/>
        <v>#NUM!</v>
      </c>
      <c r="V486" s="36" t="e">
        <f t="shared" si="116"/>
        <v>#NUM!</v>
      </c>
      <c r="W486" s="36"/>
      <c r="X486" s="36"/>
      <c r="Y486" s="36"/>
      <c r="Z486" s="36"/>
      <c r="AA486" s="36"/>
    </row>
    <row r="487" spans="17:27">
      <c r="Q487" s="27">
        <f t="shared" si="111"/>
        <v>43101</v>
      </c>
      <c r="R487" s="27">
        <f t="shared" si="112"/>
        <v>0</v>
      </c>
      <c r="S487" s="27">
        <f t="shared" si="113"/>
        <v>43101</v>
      </c>
      <c r="T487" s="27">
        <f t="shared" si="114"/>
        <v>0</v>
      </c>
      <c r="U487" s="27" t="e">
        <f t="shared" si="115"/>
        <v>#NUM!</v>
      </c>
      <c r="V487" s="36" t="e">
        <f t="shared" si="116"/>
        <v>#NUM!</v>
      </c>
      <c r="W487" s="36"/>
      <c r="X487" s="36"/>
      <c r="Y487" s="36"/>
      <c r="Z487" s="36"/>
      <c r="AA487" s="36"/>
    </row>
    <row r="488" spans="17:27">
      <c r="Q488" s="27">
        <f t="shared" si="111"/>
        <v>43101</v>
      </c>
      <c r="R488" s="27">
        <f t="shared" si="112"/>
        <v>0</v>
      </c>
      <c r="S488" s="27">
        <f t="shared" si="113"/>
        <v>43101</v>
      </c>
      <c r="T488" s="27">
        <f t="shared" si="114"/>
        <v>0</v>
      </c>
      <c r="U488" s="27" t="e">
        <f t="shared" si="115"/>
        <v>#NUM!</v>
      </c>
      <c r="V488" s="36" t="e">
        <f t="shared" si="116"/>
        <v>#NUM!</v>
      </c>
      <c r="W488" s="36"/>
      <c r="X488" s="36"/>
      <c r="Y488" s="36"/>
      <c r="Z488" s="36"/>
      <c r="AA488" s="36"/>
    </row>
    <row r="489" spans="17:27">
      <c r="Q489" s="27">
        <f t="shared" si="111"/>
        <v>43101</v>
      </c>
      <c r="R489" s="27">
        <f t="shared" si="112"/>
        <v>0</v>
      </c>
      <c r="S489" s="27">
        <f t="shared" si="113"/>
        <v>43101</v>
      </c>
      <c r="T489" s="27">
        <f t="shared" si="114"/>
        <v>0</v>
      </c>
      <c r="U489" s="27" t="e">
        <f t="shared" si="115"/>
        <v>#NUM!</v>
      </c>
      <c r="V489" s="36" t="e">
        <f t="shared" si="116"/>
        <v>#NUM!</v>
      </c>
      <c r="W489" s="36"/>
      <c r="X489" s="36"/>
      <c r="Y489" s="36"/>
      <c r="Z489" s="36"/>
      <c r="AA489" s="36"/>
    </row>
    <row r="490" spans="17:27">
      <c r="Q490" s="27">
        <f t="shared" si="111"/>
        <v>43101</v>
      </c>
      <c r="R490" s="27">
        <f t="shared" si="112"/>
        <v>0</v>
      </c>
      <c r="S490" s="27">
        <f t="shared" si="113"/>
        <v>43101</v>
      </c>
      <c r="T490" s="27">
        <f t="shared" si="114"/>
        <v>0</v>
      </c>
      <c r="U490" s="27" t="e">
        <f t="shared" si="115"/>
        <v>#NUM!</v>
      </c>
      <c r="V490" s="36" t="e">
        <f t="shared" si="116"/>
        <v>#NUM!</v>
      </c>
      <c r="W490" s="36"/>
      <c r="X490" s="36"/>
      <c r="Y490" s="36"/>
      <c r="Z490" s="36"/>
      <c r="AA490" s="36"/>
    </row>
    <row r="491" spans="17:27">
      <c r="Q491" s="27">
        <f t="shared" si="111"/>
        <v>43101</v>
      </c>
      <c r="R491" s="27">
        <f t="shared" si="112"/>
        <v>0</v>
      </c>
      <c r="S491" s="27">
        <f t="shared" si="113"/>
        <v>43101</v>
      </c>
      <c r="T491" s="27">
        <f t="shared" si="114"/>
        <v>0</v>
      </c>
      <c r="U491" s="27" t="e">
        <f t="shared" si="115"/>
        <v>#NUM!</v>
      </c>
      <c r="V491" s="36" t="e">
        <f t="shared" si="116"/>
        <v>#NUM!</v>
      </c>
      <c r="W491" s="36"/>
      <c r="X491" s="36"/>
      <c r="Y491" s="36"/>
      <c r="Z491" s="36"/>
      <c r="AA491" s="36"/>
    </row>
    <row r="492" spans="17:27">
      <c r="Q492" s="27">
        <f t="shared" si="111"/>
        <v>43101</v>
      </c>
      <c r="R492" s="27">
        <f t="shared" si="112"/>
        <v>0</v>
      </c>
      <c r="S492" s="27">
        <f t="shared" si="113"/>
        <v>43101</v>
      </c>
      <c r="T492" s="27">
        <f t="shared" si="114"/>
        <v>0</v>
      </c>
      <c r="U492" s="27" t="e">
        <f t="shared" si="115"/>
        <v>#NUM!</v>
      </c>
      <c r="V492" s="36" t="e">
        <f t="shared" si="116"/>
        <v>#NUM!</v>
      </c>
      <c r="W492" s="36"/>
      <c r="X492" s="36"/>
      <c r="Y492" s="36"/>
      <c r="Z492" s="36"/>
      <c r="AA492" s="36"/>
    </row>
    <row r="493" spans="17:27">
      <c r="Q493" s="27">
        <f t="shared" si="111"/>
        <v>43101</v>
      </c>
      <c r="R493" s="27">
        <f t="shared" si="112"/>
        <v>0</v>
      </c>
      <c r="S493" s="27">
        <f t="shared" si="113"/>
        <v>43101</v>
      </c>
      <c r="T493" s="27">
        <f t="shared" si="114"/>
        <v>0</v>
      </c>
      <c r="U493" s="27" t="e">
        <f t="shared" si="115"/>
        <v>#NUM!</v>
      </c>
      <c r="V493" s="36" t="e">
        <f t="shared" si="116"/>
        <v>#NUM!</v>
      </c>
      <c r="W493" s="36"/>
      <c r="X493" s="36"/>
      <c r="Y493" s="36"/>
      <c r="Z493" s="36"/>
      <c r="AA493" s="36"/>
    </row>
    <row r="494" spans="17:27">
      <c r="Q494" s="27">
        <f t="shared" si="111"/>
        <v>43101</v>
      </c>
      <c r="R494" s="27">
        <f t="shared" si="112"/>
        <v>0</v>
      </c>
      <c r="S494" s="27">
        <f t="shared" si="113"/>
        <v>43101</v>
      </c>
      <c r="T494" s="27">
        <f t="shared" si="114"/>
        <v>0</v>
      </c>
      <c r="U494" s="27" t="e">
        <f t="shared" si="115"/>
        <v>#NUM!</v>
      </c>
      <c r="V494" s="36" t="e">
        <f t="shared" si="116"/>
        <v>#NUM!</v>
      </c>
      <c r="W494" s="36"/>
      <c r="X494" s="36"/>
      <c r="Y494" s="36"/>
      <c r="Z494" s="36"/>
      <c r="AA494" s="36"/>
    </row>
    <row r="495" spans="17:27">
      <c r="Q495" s="27">
        <f t="shared" si="111"/>
        <v>43101</v>
      </c>
      <c r="R495" s="27">
        <f t="shared" si="112"/>
        <v>0</v>
      </c>
      <c r="S495" s="27">
        <f t="shared" si="113"/>
        <v>43101</v>
      </c>
      <c r="T495" s="27">
        <f t="shared" si="114"/>
        <v>0</v>
      </c>
      <c r="U495" s="27" t="e">
        <f t="shared" si="115"/>
        <v>#NUM!</v>
      </c>
      <c r="V495" s="36" t="e">
        <f t="shared" si="116"/>
        <v>#NUM!</v>
      </c>
      <c r="W495" s="36"/>
      <c r="X495" s="36"/>
      <c r="Y495" s="36"/>
      <c r="Z495" s="36"/>
      <c r="AA495" s="36"/>
    </row>
    <row r="496" spans="17:27">
      <c r="Q496" s="27">
        <f t="shared" si="111"/>
        <v>43101</v>
      </c>
      <c r="R496" s="27">
        <f t="shared" si="112"/>
        <v>0</v>
      </c>
      <c r="S496" s="27">
        <f t="shared" si="113"/>
        <v>43101</v>
      </c>
      <c r="T496" s="27">
        <f t="shared" si="114"/>
        <v>0</v>
      </c>
      <c r="U496" s="27" t="e">
        <f t="shared" si="115"/>
        <v>#NUM!</v>
      </c>
      <c r="V496" s="36" t="e">
        <f t="shared" si="116"/>
        <v>#NUM!</v>
      </c>
      <c r="W496" s="36"/>
      <c r="X496" s="36"/>
      <c r="Y496" s="36"/>
      <c r="Z496" s="36"/>
      <c r="AA496" s="36"/>
    </row>
    <row r="497" spans="17:27">
      <c r="Q497" s="27">
        <f t="shared" si="111"/>
        <v>43101</v>
      </c>
      <c r="R497" s="27">
        <f t="shared" si="112"/>
        <v>0</v>
      </c>
      <c r="S497" s="27">
        <f t="shared" si="113"/>
        <v>43101</v>
      </c>
      <c r="T497" s="27">
        <f t="shared" si="114"/>
        <v>0</v>
      </c>
      <c r="U497" s="27" t="e">
        <f t="shared" si="115"/>
        <v>#NUM!</v>
      </c>
      <c r="V497" s="36" t="e">
        <f t="shared" si="116"/>
        <v>#NUM!</v>
      </c>
      <c r="W497" s="36"/>
      <c r="X497" s="36"/>
      <c r="Y497" s="36"/>
      <c r="Z497" s="36"/>
      <c r="AA497" s="36"/>
    </row>
    <row r="498" spans="17:27">
      <c r="Q498" s="27">
        <f t="shared" si="111"/>
        <v>43101</v>
      </c>
      <c r="R498" s="27">
        <f t="shared" si="112"/>
        <v>0</v>
      </c>
      <c r="S498" s="27">
        <f t="shared" si="113"/>
        <v>43101</v>
      </c>
      <c r="T498" s="27">
        <f t="shared" si="114"/>
        <v>0</v>
      </c>
      <c r="U498" s="27" t="e">
        <f t="shared" si="115"/>
        <v>#NUM!</v>
      </c>
      <c r="V498" s="36" t="e">
        <f t="shared" si="116"/>
        <v>#NUM!</v>
      </c>
      <c r="W498" s="36"/>
      <c r="X498" s="36"/>
      <c r="Y498" s="36"/>
      <c r="Z498" s="36"/>
      <c r="AA498" s="36"/>
    </row>
    <row r="499" spans="17:27">
      <c r="Q499" s="27">
        <f t="shared" si="111"/>
        <v>43101</v>
      </c>
      <c r="R499" s="27">
        <f t="shared" si="112"/>
        <v>0</v>
      </c>
      <c r="S499" s="27">
        <f t="shared" si="113"/>
        <v>43101</v>
      </c>
      <c r="T499" s="27">
        <f t="shared" si="114"/>
        <v>0</v>
      </c>
      <c r="U499" s="27" t="e">
        <f t="shared" si="115"/>
        <v>#NUM!</v>
      </c>
      <c r="V499" s="36" t="e">
        <f t="shared" si="116"/>
        <v>#NUM!</v>
      </c>
      <c r="W499" s="36"/>
      <c r="X499" s="36"/>
      <c r="Y499" s="36"/>
      <c r="Z499" s="36"/>
      <c r="AA499" s="36"/>
    </row>
    <row r="500" spans="17:27">
      <c r="Q500" s="27">
        <f t="shared" si="111"/>
        <v>43101</v>
      </c>
      <c r="R500" s="27">
        <f t="shared" si="112"/>
        <v>0</v>
      </c>
      <c r="S500" s="27">
        <f t="shared" si="113"/>
        <v>43101</v>
      </c>
      <c r="T500" s="27">
        <f t="shared" si="114"/>
        <v>0</v>
      </c>
      <c r="U500" s="27" t="e">
        <f t="shared" si="115"/>
        <v>#NUM!</v>
      </c>
      <c r="V500" s="36" t="e">
        <f t="shared" si="116"/>
        <v>#NUM!</v>
      </c>
      <c r="W500" s="36"/>
      <c r="X500" s="36"/>
      <c r="Y500" s="36"/>
      <c r="Z500" s="36"/>
      <c r="AA500" s="36"/>
    </row>
    <row r="501" spans="17:27">
      <c r="Q501" s="27">
        <f t="shared" si="111"/>
        <v>43101</v>
      </c>
      <c r="R501" s="27">
        <f t="shared" si="112"/>
        <v>0</v>
      </c>
      <c r="S501" s="27">
        <f t="shared" si="113"/>
        <v>43101</v>
      </c>
      <c r="T501" s="27">
        <f t="shared" si="114"/>
        <v>0</v>
      </c>
      <c r="U501" s="27" t="e">
        <f t="shared" si="115"/>
        <v>#NUM!</v>
      </c>
      <c r="V501" s="36" t="e">
        <f t="shared" si="116"/>
        <v>#NUM!</v>
      </c>
      <c r="W501" s="36"/>
      <c r="X501" s="36"/>
      <c r="Y501" s="36"/>
      <c r="Z501" s="36"/>
      <c r="AA501" s="36"/>
    </row>
    <row r="502" spans="17:27">
      <c r="Q502" s="27">
        <f t="shared" si="111"/>
        <v>43101</v>
      </c>
      <c r="R502" s="27">
        <f t="shared" si="112"/>
        <v>0</v>
      </c>
      <c r="S502" s="27">
        <f t="shared" si="113"/>
        <v>43101</v>
      </c>
      <c r="T502" s="27">
        <f t="shared" si="114"/>
        <v>0</v>
      </c>
      <c r="U502" s="27" t="e">
        <f t="shared" si="115"/>
        <v>#NUM!</v>
      </c>
      <c r="V502" s="36" t="e">
        <f t="shared" si="116"/>
        <v>#NUM!</v>
      </c>
      <c r="W502" s="36"/>
      <c r="X502" s="36"/>
      <c r="Y502" s="36"/>
      <c r="Z502" s="36"/>
      <c r="AA502" s="36"/>
    </row>
    <row r="503" spans="17:27">
      <c r="Q503" s="27">
        <f t="shared" si="111"/>
        <v>43101</v>
      </c>
      <c r="R503" s="27">
        <f t="shared" si="112"/>
        <v>0</v>
      </c>
      <c r="S503" s="27">
        <f t="shared" si="113"/>
        <v>43101</v>
      </c>
      <c r="T503" s="27">
        <f t="shared" si="114"/>
        <v>0</v>
      </c>
      <c r="U503" s="27" t="e">
        <f t="shared" si="115"/>
        <v>#NUM!</v>
      </c>
      <c r="V503" s="36" t="e">
        <f t="shared" si="116"/>
        <v>#NUM!</v>
      </c>
      <c r="W503" s="36"/>
      <c r="X503" s="36"/>
      <c r="Y503" s="36"/>
      <c r="Z503" s="36"/>
      <c r="AA503" s="36"/>
    </row>
    <row r="504" spans="17:27">
      <c r="Q504" s="27">
        <f t="shared" si="111"/>
        <v>43101</v>
      </c>
      <c r="R504" s="27">
        <f t="shared" si="112"/>
        <v>0</v>
      </c>
      <c r="S504" s="27">
        <f t="shared" si="113"/>
        <v>43101</v>
      </c>
      <c r="T504" s="27">
        <f t="shared" si="114"/>
        <v>0</v>
      </c>
      <c r="U504" s="27" t="e">
        <f t="shared" si="115"/>
        <v>#NUM!</v>
      </c>
      <c r="V504" s="36" t="e">
        <f t="shared" si="116"/>
        <v>#NUM!</v>
      </c>
      <c r="W504" s="36"/>
      <c r="X504" s="36"/>
      <c r="Y504" s="36"/>
      <c r="Z504" s="36"/>
      <c r="AA504" s="36"/>
    </row>
    <row r="505" spans="17:27">
      <c r="Q505" s="27">
        <f t="shared" si="111"/>
        <v>43101</v>
      </c>
      <c r="R505" s="27">
        <f t="shared" si="112"/>
        <v>0</v>
      </c>
      <c r="S505" s="27">
        <f t="shared" si="113"/>
        <v>43101</v>
      </c>
      <c r="T505" s="27">
        <f t="shared" si="114"/>
        <v>0</v>
      </c>
      <c r="U505" s="27" t="e">
        <f t="shared" si="115"/>
        <v>#NUM!</v>
      </c>
      <c r="V505" s="36" t="e">
        <f t="shared" si="116"/>
        <v>#NUM!</v>
      </c>
      <c r="W505" s="36"/>
      <c r="X505" s="36"/>
      <c r="Y505" s="36"/>
      <c r="Z505" s="36"/>
      <c r="AA505" s="36"/>
    </row>
    <row r="506" spans="17:27">
      <c r="Q506" s="27">
        <f t="shared" si="111"/>
        <v>43101</v>
      </c>
      <c r="R506" s="27">
        <f t="shared" si="112"/>
        <v>0</v>
      </c>
      <c r="S506" s="27">
        <f t="shared" si="113"/>
        <v>43101</v>
      </c>
      <c r="T506" s="27">
        <f t="shared" si="114"/>
        <v>0</v>
      </c>
      <c r="U506" s="27" t="e">
        <f t="shared" si="115"/>
        <v>#NUM!</v>
      </c>
      <c r="V506" s="36" t="e">
        <f t="shared" si="116"/>
        <v>#NUM!</v>
      </c>
      <c r="W506" s="36"/>
      <c r="X506" s="36"/>
      <c r="Y506" s="36"/>
      <c r="Z506" s="36"/>
      <c r="AA506" s="36"/>
    </row>
    <row r="507" spans="17:27">
      <c r="Q507" s="27">
        <f t="shared" si="111"/>
        <v>43101</v>
      </c>
      <c r="R507" s="27">
        <f t="shared" si="112"/>
        <v>0</v>
      </c>
      <c r="S507" s="27">
        <f t="shared" si="113"/>
        <v>43101</v>
      </c>
      <c r="T507" s="27">
        <f t="shared" si="114"/>
        <v>0</v>
      </c>
      <c r="U507" s="27" t="e">
        <f t="shared" si="115"/>
        <v>#NUM!</v>
      </c>
      <c r="V507" s="36" t="e">
        <f t="shared" si="116"/>
        <v>#NUM!</v>
      </c>
      <c r="W507" s="36"/>
      <c r="X507" s="36"/>
      <c r="Y507" s="36"/>
      <c r="Z507" s="36"/>
      <c r="AA507" s="36"/>
    </row>
    <row r="508" spans="17:27">
      <c r="Q508" s="27">
        <f t="shared" si="111"/>
        <v>43101</v>
      </c>
      <c r="R508" s="27">
        <f t="shared" si="112"/>
        <v>0</v>
      </c>
      <c r="S508" s="27">
        <f t="shared" si="113"/>
        <v>43101</v>
      </c>
      <c r="T508" s="27">
        <f t="shared" si="114"/>
        <v>0</v>
      </c>
      <c r="U508" s="27" t="e">
        <f t="shared" si="115"/>
        <v>#NUM!</v>
      </c>
      <c r="V508" s="36" t="e">
        <f t="shared" si="116"/>
        <v>#NUM!</v>
      </c>
      <c r="W508" s="36"/>
      <c r="X508" s="36"/>
      <c r="Y508" s="36"/>
      <c r="Z508" s="36"/>
      <c r="AA508" s="36"/>
    </row>
    <row r="509" spans="17:27">
      <c r="Q509" s="27">
        <f t="shared" si="111"/>
        <v>43101</v>
      </c>
      <c r="R509" s="27">
        <f t="shared" si="112"/>
        <v>0</v>
      </c>
      <c r="S509" s="27">
        <f t="shared" si="113"/>
        <v>43101</v>
      </c>
      <c r="T509" s="27">
        <f t="shared" si="114"/>
        <v>0</v>
      </c>
      <c r="U509" s="27" t="e">
        <f t="shared" si="115"/>
        <v>#NUM!</v>
      </c>
      <c r="V509" s="36" t="e">
        <f t="shared" si="116"/>
        <v>#NUM!</v>
      </c>
      <c r="W509" s="36"/>
      <c r="X509" s="36"/>
      <c r="Y509" s="36"/>
      <c r="Z509" s="36"/>
      <c r="AA509" s="36"/>
    </row>
    <row r="510" spans="17:27">
      <c r="Q510" s="27">
        <f t="shared" si="111"/>
        <v>43101</v>
      </c>
      <c r="R510" s="27">
        <f t="shared" si="112"/>
        <v>0</v>
      </c>
      <c r="S510" s="27">
        <f t="shared" si="113"/>
        <v>43101</v>
      </c>
      <c r="T510" s="27">
        <f t="shared" si="114"/>
        <v>0</v>
      </c>
      <c r="U510" s="27" t="e">
        <f t="shared" si="115"/>
        <v>#NUM!</v>
      </c>
      <c r="V510" s="36" t="e">
        <f t="shared" si="116"/>
        <v>#NUM!</v>
      </c>
      <c r="W510" s="36"/>
      <c r="X510" s="36"/>
      <c r="Y510" s="36"/>
      <c r="Z510" s="36"/>
      <c r="AA510" s="36"/>
    </row>
    <row r="511" spans="17:27">
      <c r="Q511" s="27">
        <f t="shared" si="111"/>
        <v>43101</v>
      </c>
      <c r="R511" s="27">
        <f t="shared" si="112"/>
        <v>0</v>
      </c>
      <c r="S511" s="27">
        <f t="shared" si="113"/>
        <v>43101</v>
      </c>
      <c r="T511" s="27">
        <f t="shared" si="114"/>
        <v>0</v>
      </c>
      <c r="U511" s="27" t="e">
        <f t="shared" si="115"/>
        <v>#NUM!</v>
      </c>
      <c r="V511" s="36" t="e">
        <f t="shared" si="116"/>
        <v>#NUM!</v>
      </c>
      <c r="W511" s="36"/>
      <c r="X511" s="36"/>
      <c r="Y511" s="36"/>
      <c r="Z511" s="36"/>
      <c r="AA511" s="36"/>
    </row>
    <row r="512" spans="17:27">
      <c r="Q512" s="27">
        <f t="shared" si="111"/>
        <v>43101</v>
      </c>
      <c r="R512" s="27">
        <f t="shared" si="112"/>
        <v>0</v>
      </c>
      <c r="S512" s="27">
        <f t="shared" si="113"/>
        <v>43101</v>
      </c>
      <c r="T512" s="27">
        <f t="shared" si="114"/>
        <v>0</v>
      </c>
      <c r="U512" s="27" t="e">
        <f t="shared" si="115"/>
        <v>#NUM!</v>
      </c>
      <c r="V512" s="36" t="e">
        <f t="shared" si="116"/>
        <v>#NUM!</v>
      </c>
      <c r="W512" s="36"/>
      <c r="X512" s="36"/>
      <c r="Y512" s="36"/>
      <c r="Z512" s="36"/>
      <c r="AA512" s="36"/>
    </row>
    <row r="513" spans="17:27">
      <c r="Q513" s="27">
        <f t="shared" si="111"/>
        <v>43101</v>
      </c>
      <c r="R513" s="27">
        <f t="shared" si="112"/>
        <v>0</v>
      </c>
      <c r="S513" s="27">
        <f t="shared" si="113"/>
        <v>43101</v>
      </c>
      <c r="T513" s="27">
        <f t="shared" si="114"/>
        <v>0</v>
      </c>
      <c r="U513" s="27" t="e">
        <f t="shared" si="115"/>
        <v>#NUM!</v>
      </c>
      <c r="V513" s="36" t="e">
        <f t="shared" si="116"/>
        <v>#NUM!</v>
      </c>
      <c r="W513" s="36"/>
      <c r="X513" s="36"/>
      <c r="Y513" s="36"/>
      <c r="Z513" s="36"/>
      <c r="AA513" s="36"/>
    </row>
    <row r="514" spans="17:27">
      <c r="Q514" s="27">
        <f t="shared" si="111"/>
        <v>43101</v>
      </c>
      <c r="R514" s="27">
        <f t="shared" si="112"/>
        <v>0</v>
      </c>
      <c r="S514" s="27">
        <f t="shared" si="113"/>
        <v>43101</v>
      </c>
      <c r="T514" s="27">
        <f t="shared" si="114"/>
        <v>0</v>
      </c>
      <c r="U514" s="27" t="e">
        <f t="shared" si="115"/>
        <v>#NUM!</v>
      </c>
      <c r="V514" s="36" t="e">
        <f t="shared" si="116"/>
        <v>#NUM!</v>
      </c>
      <c r="W514" s="36"/>
      <c r="X514" s="36"/>
      <c r="Y514" s="36"/>
      <c r="Z514" s="36"/>
      <c r="AA514" s="36"/>
    </row>
    <row r="515" spans="17:27">
      <c r="Q515" s="27">
        <f t="shared" si="111"/>
        <v>43101</v>
      </c>
      <c r="R515" s="27">
        <f t="shared" si="112"/>
        <v>0</v>
      </c>
      <c r="S515" s="27">
        <f t="shared" si="113"/>
        <v>43101</v>
      </c>
      <c r="T515" s="27">
        <f t="shared" si="114"/>
        <v>0</v>
      </c>
      <c r="U515" s="27" t="e">
        <f t="shared" si="115"/>
        <v>#NUM!</v>
      </c>
      <c r="V515" s="36" t="e">
        <f t="shared" si="116"/>
        <v>#NUM!</v>
      </c>
      <c r="W515" s="36"/>
      <c r="X515" s="36"/>
      <c r="Y515" s="36"/>
      <c r="Z515" s="36"/>
      <c r="AA515" s="36"/>
    </row>
    <row r="516" spans="17:27">
      <c r="Q516" s="27">
        <f t="shared" si="111"/>
        <v>43101</v>
      </c>
      <c r="R516" s="27">
        <f t="shared" si="112"/>
        <v>0</v>
      </c>
      <c r="S516" s="27">
        <f t="shared" si="113"/>
        <v>43101</v>
      </c>
      <c r="T516" s="27">
        <f t="shared" si="114"/>
        <v>0</v>
      </c>
      <c r="U516" s="27" t="e">
        <f t="shared" si="115"/>
        <v>#NUM!</v>
      </c>
      <c r="V516" s="36" t="e">
        <f t="shared" si="116"/>
        <v>#NUM!</v>
      </c>
      <c r="W516" s="36"/>
      <c r="X516" s="36"/>
      <c r="Y516" s="36"/>
      <c r="Z516" s="36"/>
      <c r="AA516" s="36"/>
    </row>
    <row r="517" spans="17:27">
      <c r="Q517" s="27">
        <f t="shared" si="111"/>
        <v>43101</v>
      </c>
      <c r="R517" s="27">
        <f t="shared" si="112"/>
        <v>0</v>
      </c>
      <c r="S517" s="27">
        <f t="shared" si="113"/>
        <v>43101</v>
      </c>
      <c r="T517" s="27">
        <f t="shared" si="114"/>
        <v>0</v>
      </c>
      <c r="U517" s="27" t="e">
        <f t="shared" si="115"/>
        <v>#NUM!</v>
      </c>
      <c r="V517" s="36" t="e">
        <f t="shared" si="116"/>
        <v>#NUM!</v>
      </c>
      <c r="W517" s="36"/>
      <c r="X517" s="36"/>
      <c r="Y517" s="36"/>
      <c r="Z517" s="36"/>
      <c r="AA517" s="36"/>
    </row>
    <row r="518" spans="17:27">
      <c r="Q518" s="27">
        <f t="shared" si="111"/>
        <v>43101</v>
      </c>
      <c r="R518" s="27">
        <f t="shared" si="112"/>
        <v>0</v>
      </c>
      <c r="S518" s="27">
        <f t="shared" si="113"/>
        <v>43101</v>
      </c>
      <c r="T518" s="27">
        <f t="shared" si="114"/>
        <v>0</v>
      </c>
      <c r="U518" s="27" t="e">
        <f t="shared" si="115"/>
        <v>#NUM!</v>
      </c>
      <c r="V518" s="36" t="e">
        <f t="shared" si="116"/>
        <v>#NUM!</v>
      </c>
      <c r="W518" s="36"/>
      <c r="X518" s="36"/>
      <c r="Y518" s="36"/>
      <c r="Z518" s="36"/>
      <c r="AA518" s="36"/>
    </row>
    <row r="519" spans="17:27">
      <c r="Q519" s="27">
        <f t="shared" si="111"/>
        <v>43101</v>
      </c>
      <c r="R519" s="27">
        <f t="shared" si="112"/>
        <v>0</v>
      </c>
      <c r="S519" s="27">
        <f t="shared" si="113"/>
        <v>43101</v>
      </c>
      <c r="T519" s="27">
        <f t="shared" si="114"/>
        <v>0</v>
      </c>
      <c r="U519" s="27" t="e">
        <f t="shared" si="115"/>
        <v>#NUM!</v>
      </c>
      <c r="V519" s="36" t="e">
        <f t="shared" si="116"/>
        <v>#NUM!</v>
      </c>
      <c r="W519" s="36"/>
      <c r="X519" s="36"/>
      <c r="Y519" s="36"/>
      <c r="Z519" s="36"/>
      <c r="AA519" s="36"/>
    </row>
    <row r="520" spans="17:27">
      <c r="Q520" s="27">
        <f t="shared" si="111"/>
        <v>43101</v>
      </c>
      <c r="R520" s="27">
        <f t="shared" si="112"/>
        <v>0</v>
      </c>
      <c r="S520" s="27">
        <f t="shared" si="113"/>
        <v>43101</v>
      </c>
      <c r="T520" s="27">
        <f t="shared" si="114"/>
        <v>0</v>
      </c>
      <c r="U520" s="27" t="e">
        <f t="shared" si="115"/>
        <v>#NUM!</v>
      </c>
      <c r="V520" s="36" t="e">
        <f t="shared" si="116"/>
        <v>#NUM!</v>
      </c>
      <c r="W520" s="36"/>
      <c r="X520" s="36"/>
      <c r="Y520" s="36"/>
      <c r="Z520" s="36"/>
      <c r="AA520" s="36"/>
    </row>
    <row r="521" spans="17:27">
      <c r="Q521" s="27">
        <f t="shared" si="111"/>
        <v>43101</v>
      </c>
      <c r="R521" s="27">
        <f t="shared" si="112"/>
        <v>0</v>
      </c>
      <c r="S521" s="27">
        <f t="shared" si="113"/>
        <v>43101</v>
      </c>
      <c r="T521" s="27">
        <f t="shared" si="114"/>
        <v>0</v>
      </c>
      <c r="U521" s="27" t="e">
        <f t="shared" si="115"/>
        <v>#NUM!</v>
      </c>
      <c r="V521" s="36" t="e">
        <f t="shared" si="116"/>
        <v>#NUM!</v>
      </c>
      <c r="W521" s="36"/>
      <c r="X521" s="36"/>
      <c r="Y521" s="36"/>
      <c r="Z521" s="36"/>
      <c r="AA521" s="36"/>
    </row>
    <row r="522" spans="17:27">
      <c r="Q522" s="27">
        <f t="shared" ref="Q522:Q585" si="117">IF($I$2&gt;D522,$I$2,D522)</f>
        <v>43101</v>
      </c>
      <c r="R522" s="27">
        <f t="shared" ref="R522:R585" si="118">IF($P$2&gt;E522,E522,$P$2)</f>
        <v>0</v>
      </c>
      <c r="S522" s="27">
        <f t="shared" ref="S522:S585" si="119">IF($I$2&gt;D522,$I$2,D522)</f>
        <v>43101</v>
      </c>
      <c r="T522" s="27">
        <f t="shared" ref="T522:T585" si="120">IF($P$2&gt;E522,E522,$P$2)</f>
        <v>0</v>
      </c>
      <c r="U522" s="27" t="e">
        <f t="shared" si="115"/>
        <v>#NUM!</v>
      </c>
      <c r="V522" s="36" t="e">
        <f t="shared" si="116"/>
        <v>#NUM!</v>
      </c>
      <c r="W522" s="36"/>
      <c r="X522" s="36"/>
      <c r="Y522" s="36"/>
      <c r="Z522" s="36"/>
      <c r="AA522" s="36"/>
    </row>
    <row r="523" spans="17:27">
      <c r="Q523" s="27">
        <f t="shared" si="117"/>
        <v>43101</v>
      </c>
      <c r="R523" s="27">
        <f t="shared" si="118"/>
        <v>0</v>
      </c>
      <c r="S523" s="27">
        <f t="shared" si="119"/>
        <v>43101</v>
      </c>
      <c r="T523" s="27">
        <f t="shared" si="120"/>
        <v>0</v>
      </c>
      <c r="U523" s="27" t="e">
        <f t="shared" ref="U523:U586" si="121">DATEDIF(EOMONTH(S523,0),EOMONTH(T523,0)+1,"m")+1</f>
        <v>#NUM!</v>
      </c>
      <c r="V523" s="36" t="e">
        <f t="shared" ref="V523:V586" si="122">U523</f>
        <v>#NUM!</v>
      </c>
      <c r="W523" s="36"/>
      <c r="X523" s="36"/>
      <c r="Y523" s="36"/>
      <c r="Z523" s="36"/>
      <c r="AA523" s="36"/>
    </row>
    <row r="524" spans="17:27">
      <c r="Q524" s="27">
        <f t="shared" si="117"/>
        <v>43101</v>
      </c>
      <c r="R524" s="27">
        <f t="shared" si="118"/>
        <v>0</v>
      </c>
      <c r="S524" s="27">
        <f t="shared" si="119"/>
        <v>43101</v>
      </c>
      <c r="T524" s="27">
        <f t="shared" si="120"/>
        <v>0</v>
      </c>
      <c r="U524" s="27" t="e">
        <f t="shared" si="121"/>
        <v>#NUM!</v>
      </c>
      <c r="V524" s="36" t="e">
        <f t="shared" si="122"/>
        <v>#NUM!</v>
      </c>
      <c r="W524" s="36"/>
      <c r="X524" s="36"/>
      <c r="Y524" s="36"/>
      <c r="Z524" s="36"/>
      <c r="AA524" s="36"/>
    </row>
    <row r="525" spans="17:27">
      <c r="Q525" s="27">
        <f t="shared" si="117"/>
        <v>43101</v>
      </c>
      <c r="R525" s="27">
        <f t="shared" si="118"/>
        <v>0</v>
      </c>
      <c r="S525" s="27">
        <f t="shared" si="119"/>
        <v>43101</v>
      </c>
      <c r="T525" s="27">
        <f t="shared" si="120"/>
        <v>0</v>
      </c>
      <c r="U525" s="27" t="e">
        <f t="shared" si="121"/>
        <v>#NUM!</v>
      </c>
      <c r="V525" s="36" t="e">
        <f t="shared" si="122"/>
        <v>#NUM!</v>
      </c>
      <c r="W525" s="36"/>
      <c r="X525" s="36"/>
      <c r="Y525" s="36"/>
      <c r="Z525" s="36"/>
      <c r="AA525" s="36"/>
    </row>
    <row r="526" spans="17:27">
      <c r="Q526" s="27">
        <f t="shared" si="117"/>
        <v>43101</v>
      </c>
      <c r="R526" s="27">
        <f t="shared" si="118"/>
        <v>0</v>
      </c>
      <c r="S526" s="27">
        <f t="shared" si="119"/>
        <v>43101</v>
      </c>
      <c r="T526" s="27">
        <f t="shared" si="120"/>
        <v>0</v>
      </c>
      <c r="U526" s="27" t="e">
        <f t="shared" si="121"/>
        <v>#NUM!</v>
      </c>
      <c r="V526" s="36" t="e">
        <f t="shared" si="122"/>
        <v>#NUM!</v>
      </c>
      <c r="W526" s="36"/>
      <c r="X526" s="36"/>
      <c r="Y526" s="36"/>
      <c r="Z526" s="36"/>
      <c r="AA526" s="36"/>
    </row>
    <row r="527" spans="17:27">
      <c r="Q527" s="27">
        <f t="shared" si="117"/>
        <v>43101</v>
      </c>
      <c r="R527" s="27">
        <f t="shared" si="118"/>
        <v>0</v>
      </c>
      <c r="S527" s="27">
        <f t="shared" si="119"/>
        <v>43101</v>
      </c>
      <c r="T527" s="27">
        <f t="shared" si="120"/>
        <v>0</v>
      </c>
      <c r="U527" s="27" t="e">
        <f t="shared" si="121"/>
        <v>#NUM!</v>
      </c>
      <c r="V527" s="36" t="e">
        <f t="shared" si="122"/>
        <v>#NUM!</v>
      </c>
      <c r="W527" s="36"/>
      <c r="X527" s="36"/>
      <c r="Y527" s="36"/>
      <c r="Z527" s="36"/>
      <c r="AA527" s="36"/>
    </row>
    <row r="528" spans="17:27">
      <c r="Q528" s="27">
        <f t="shared" si="117"/>
        <v>43101</v>
      </c>
      <c r="R528" s="27">
        <f t="shared" si="118"/>
        <v>0</v>
      </c>
      <c r="S528" s="27">
        <f t="shared" si="119"/>
        <v>43101</v>
      </c>
      <c r="T528" s="27">
        <f t="shared" si="120"/>
        <v>0</v>
      </c>
      <c r="U528" s="27" t="e">
        <f t="shared" si="121"/>
        <v>#NUM!</v>
      </c>
      <c r="V528" s="36" t="e">
        <f t="shared" si="122"/>
        <v>#NUM!</v>
      </c>
      <c r="W528" s="36"/>
      <c r="X528" s="36"/>
      <c r="Y528" s="36"/>
      <c r="Z528" s="36"/>
      <c r="AA528" s="36"/>
    </row>
    <row r="529" spans="17:27">
      <c r="Q529" s="27">
        <f t="shared" si="117"/>
        <v>43101</v>
      </c>
      <c r="R529" s="27">
        <f t="shared" si="118"/>
        <v>0</v>
      </c>
      <c r="S529" s="27">
        <f t="shared" si="119"/>
        <v>43101</v>
      </c>
      <c r="T529" s="27">
        <f t="shared" si="120"/>
        <v>0</v>
      </c>
      <c r="U529" s="27" t="e">
        <f t="shared" si="121"/>
        <v>#NUM!</v>
      </c>
      <c r="V529" s="36" t="e">
        <f t="shared" si="122"/>
        <v>#NUM!</v>
      </c>
      <c r="W529" s="36"/>
      <c r="X529" s="36"/>
      <c r="Y529" s="36"/>
      <c r="Z529" s="36"/>
      <c r="AA529" s="36"/>
    </row>
    <row r="530" spans="17:27">
      <c r="Q530" s="27">
        <f t="shared" si="117"/>
        <v>43101</v>
      </c>
      <c r="R530" s="27">
        <f t="shared" si="118"/>
        <v>0</v>
      </c>
      <c r="S530" s="27">
        <f t="shared" si="119"/>
        <v>43101</v>
      </c>
      <c r="T530" s="27">
        <f t="shared" si="120"/>
        <v>0</v>
      </c>
      <c r="U530" s="27" t="e">
        <f t="shared" si="121"/>
        <v>#NUM!</v>
      </c>
      <c r="V530" s="36" t="e">
        <f t="shared" si="122"/>
        <v>#NUM!</v>
      </c>
      <c r="W530" s="36"/>
      <c r="X530" s="36"/>
      <c r="Y530" s="36"/>
      <c r="Z530" s="36"/>
      <c r="AA530" s="36"/>
    </row>
    <row r="531" spans="17:27">
      <c r="Q531" s="27">
        <f t="shared" si="117"/>
        <v>43101</v>
      </c>
      <c r="R531" s="27">
        <f t="shared" si="118"/>
        <v>0</v>
      </c>
      <c r="S531" s="27">
        <f t="shared" si="119"/>
        <v>43101</v>
      </c>
      <c r="T531" s="27">
        <f t="shared" si="120"/>
        <v>0</v>
      </c>
      <c r="U531" s="27" t="e">
        <f t="shared" si="121"/>
        <v>#NUM!</v>
      </c>
      <c r="V531" s="36" t="e">
        <f t="shared" si="122"/>
        <v>#NUM!</v>
      </c>
      <c r="W531" s="36"/>
      <c r="X531" s="36"/>
      <c r="Y531" s="36"/>
      <c r="Z531" s="36"/>
      <c r="AA531" s="36"/>
    </row>
    <row r="532" spans="17:27">
      <c r="Q532" s="27">
        <f t="shared" si="117"/>
        <v>43101</v>
      </c>
      <c r="R532" s="27">
        <f t="shared" si="118"/>
        <v>0</v>
      </c>
      <c r="S532" s="27">
        <f t="shared" si="119"/>
        <v>43101</v>
      </c>
      <c r="T532" s="27">
        <f t="shared" si="120"/>
        <v>0</v>
      </c>
      <c r="U532" s="27" t="e">
        <f t="shared" si="121"/>
        <v>#NUM!</v>
      </c>
      <c r="V532" s="36" t="e">
        <f t="shared" si="122"/>
        <v>#NUM!</v>
      </c>
      <c r="W532" s="36"/>
      <c r="X532" s="36"/>
      <c r="Y532" s="36"/>
      <c r="Z532" s="36"/>
      <c r="AA532" s="36"/>
    </row>
    <row r="533" spans="17:27">
      <c r="Q533" s="27">
        <f t="shared" si="117"/>
        <v>43101</v>
      </c>
      <c r="R533" s="27">
        <f t="shared" si="118"/>
        <v>0</v>
      </c>
      <c r="S533" s="27">
        <f t="shared" si="119"/>
        <v>43101</v>
      </c>
      <c r="T533" s="27">
        <f t="shared" si="120"/>
        <v>0</v>
      </c>
      <c r="U533" s="27" t="e">
        <f t="shared" si="121"/>
        <v>#NUM!</v>
      </c>
      <c r="V533" s="36" t="e">
        <f t="shared" si="122"/>
        <v>#NUM!</v>
      </c>
      <c r="W533" s="36"/>
      <c r="X533" s="36"/>
      <c r="Y533" s="36"/>
      <c r="Z533" s="36"/>
      <c r="AA533" s="36"/>
    </row>
    <row r="534" spans="17:27">
      <c r="Q534" s="27">
        <f t="shared" si="117"/>
        <v>43101</v>
      </c>
      <c r="R534" s="27">
        <f t="shared" si="118"/>
        <v>0</v>
      </c>
      <c r="S534" s="27">
        <f t="shared" si="119"/>
        <v>43101</v>
      </c>
      <c r="T534" s="27">
        <f t="shared" si="120"/>
        <v>0</v>
      </c>
      <c r="U534" s="27" t="e">
        <f t="shared" si="121"/>
        <v>#NUM!</v>
      </c>
      <c r="V534" s="36" t="e">
        <f t="shared" si="122"/>
        <v>#NUM!</v>
      </c>
      <c r="W534" s="36"/>
      <c r="X534" s="36"/>
      <c r="Y534" s="36"/>
      <c r="Z534" s="36"/>
      <c r="AA534" s="36"/>
    </row>
    <row r="535" spans="17:27">
      <c r="Q535" s="27">
        <f t="shared" si="117"/>
        <v>43101</v>
      </c>
      <c r="R535" s="27">
        <f t="shared" si="118"/>
        <v>0</v>
      </c>
      <c r="S535" s="27">
        <f t="shared" si="119"/>
        <v>43101</v>
      </c>
      <c r="T535" s="27">
        <f t="shared" si="120"/>
        <v>0</v>
      </c>
      <c r="U535" s="27" t="e">
        <f t="shared" si="121"/>
        <v>#NUM!</v>
      </c>
      <c r="V535" s="36" t="e">
        <f t="shared" si="122"/>
        <v>#NUM!</v>
      </c>
      <c r="W535" s="36"/>
      <c r="X535" s="36"/>
      <c r="Y535" s="36"/>
      <c r="Z535" s="36"/>
      <c r="AA535" s="36"/>
    </row>
    <row r="536" spans="17:27">
      <c r="Q536" s="27">
        <f t="shared" si="117"/>
        <v>43101</v>
      </c>
      <c r="R536" s="27">
        <f t="shared" si="118"/>
        <v>0</v>
      </c>
      <c r="S536" s="27">
        <f t="shared" si="119"/>
        <v>43101</v>
      </c>
      <c r="T536" s="27">
        <f t="shared" si="120"/>
        <v>0</v>
      </c>
      <c r="U536" s="27" t="e">
        <f t="shared" si="121"/>
        <v>#NUM!</v>
      </c>
      <c r="V536" s="36" t="e">
        <f t="shared" si="122"/>
        <v>#NUM!</v>
      </c>
      <c r="W536" s="36"/>
      <c r="X536" s="36"/>
      <c r="Y536" s="36"/>
      <c r="Z536" s="36"/>
      <c r="AA536" s="36"/>
    </row>
    <row r="537" spans="17:27">
      <c r="Q537" s="27">
        <f t="shared" si="117"/>
        <v>43101</v>
      </c>
      <c r="R537" s="27">
        <f t="shared" si="118"/>
        <v>0</v>
      </c>
      <c r="S537" s="27">
        <f t="shared" si="119"/>
        <v>43101</v>
      </c>
      <c r="T537" s="27">
        <f t="shared" si="120"/>
        <v>0</v>
      </c>
      <c r="U537" s="27" t="e">
        <f t="shared" si="121"/>
        <v>#NUM!</v>
      </c>
      <c r="V537" s="36" t="e">
        <f t="shared" si="122"/>
        <v>#NUM!</v>
      </c>
      <c r="W537" s="36"/>
      <c r="X537" s="36"/>
      <c r="Y537" s="36"/>
      <c r="Z537" s="36"/>
      <c r="AA537" s="36"/>
    </row>
    <row r="538" spans="17:27">
      <c r="Q538" s="27">
        <f t="shared" si="117"/>
        <v>43101</v>
      </c>
      <c r="R538" s="27">
        <f t="shared" si="118"/>
        <v>0</v>
      </c>
      <c r="S538" s="27">
        <f t="shared" si="119"/>
        <v>43101</v>
      </c>
      <c r="T538" s="27">
        <f t="shared" si="120"/>
        <v>0</v>
      </c>
      <c r="U538" s="27" t="e">
        <f t="shared" si="121"/>
        <v>#NUM!</v>
      </c>
      <c r="V538" s="36" t="e">
        <f t="shared" si="122"/>
        <v>#NUM!</v>
      </c>
      <c r="W538" s="36"/>
      <c r="X538" s="36"/>
      <c r="Y538" s="36"/>
      <c r="Z538" s="36"/>
      <c r="AA538" s="36"/>
    </row>
    <row r="539" spans="17:27">
      <c r="Q539" s="27">
        <f t="shared" si="117"/>
        <v>43101</v>
      </c>
      <c r="R539" s="27">
        <f t="shared" si="118"/>
        <v>0</v>
      </c>
      <c r="S539" s="27">
        <f t="shared" si="119"/>
        <v>43101</v>
      </c>
      <c r="T539" s="27">
        <f t="shared" si="120"/>
        <v>0</v>
      </c>
      <c r="U539" s="27" t="e">
        <f t="shared" si="121"/>
        <v>#NUM!</v>
      </c>
      <c r="V539" s="36" t="e">
        <f t="shared" si="122"/>
        <v>#NUM!</v>
      </c>
      <c r="W539" s="36"/>
      <c r="X539" s="36"/>
      <c r="Y539" s="36"/>
      <c r="Z539" s="36"/>
      <c r="AA539" s="36"/>
    </row>
    <row r="540" spans="17:27">
      <c r="Q540" s="27">
        <f t="shared" si="117"/>
        <v>43101</v>
      </c>
      <c r="R540" s="27">
        <f t="shared" si="118"/>
        <v>0</v>
      </c>
      <c r="S540" s="27">
        <f t="shared" si="119"/>
        <v>43101</v>
      </c>
      <c r="T540" s="27">
        <f t="shared" si="120"/>
        <v>0</v>
      </c>
      <c r="U540" s="27" t="e">
        <f t="shared" si="121"/>
        <v>#NUM!</v>
      </c>
      <c r="V540" s="36" t="e">
        <f t="shared" si="122"/>
        <v>#NUM!</v>
      </c>
      <c r="W540" s="36"/>
      <c r="X540" s="36"/>
      <c r="Y540" s="36"/>
      <c r="Z540" s="36"/>
      <c r="AA540" s="36"/>
    </row>
    <row r="541" spans="17:27">
      <c r="Q541" s="27">
        <f t="shared" si="117"/>
        <v>43101</v>
      </c>
      <c r="R541" s="27">
        <f t="shared" si="118"/>
        <v>0</v>
      </c>
      <c r="S541" s="27">
        <f t="shared" si="119"/>
        <v>43101</v>
      </c>
      <c r="T541" s="27">
        <f t="shared" si="120"/>
        <v>0</v>
      </c>
      <c r="U541" s="27" t="e">
        <f t="shared" si="121"/>
        <v>#NUM!</v>
      </c>
      <c r="V541" s="36" t="e">
        <f t="shared" si="122"/>
        <v>#NUM!</v>
      </c>
      <c r="W541" s="36"/>
      <c r="X541" s="36"/>
      <c r="Y541" s="36"/>
      <c r="Z541" s="36"/>
      <c r="AA541" s="36"/>
    </row>
    <row r="542" spans="17:27">
      <c r="Q542" s="27">
        <f t="shared" si="117"/>
        <v>43101</v>
      </c>
      <c r="R542" s="27">
        <f t="shared" si="118"/>
        <v>0</v>
      </c>
      <c r="S542" s="27">
        <f t="shared" si="119"/>
        <v>43101</v>
      </c>
      <c r="T542" s="27">
        <f t="shared" si="120"/>
        <v>0</v>
      </c>
      <c r="U542" s="27" t="e">
        <f t="shared" si="121"/>
        <v>#NUM!</v>
      </c>
      <c r="V542" s="36" t="e">
        <f t="shared" si="122"/>
        <v>#NUM!</v>
      </c>
      <c r="W542" s="36"/>
      <c r="X542" s="36"/>
      <c r="Y542" s="36"/>
      <c r="Z542" s="36"/>
      <c r="AA542" s="36"/>
    </row>
    <row r="543" spans="17:27">
      <c r="Q543" s="27">
        <f t="shared" si="117"/>
        <v>43101</v>
      </c>
      <c r="R543" s="27">
        <f t="shared" si="118"/>
        <v>0</v>
      </c>
      <c r="S543" s="27">
        <f t="shared" si="119"/>
        <v>43101</v>
      </c>
      <c r="T543" s="27">
        <f t="shared" si="120"/>
        <v>0</v>
      </c>
      <c r="U543" s="27" t="e">
        <f t="shared" si="121"/>
        <v>#NUM!</v>
      </c>
      <c r="V543" s="36" t="e">
        <f t="shared" si="122"/>
        <v>#NUM!</v>
      </c>
      <c r="W543" s="36"/>
      <c r="X543" s="36"/>
      <c r="Y543" s="36"/>
      <c r="Z543" s="36"/>
      <c r="AA543" s="36"/>
    </row>
    <row r="544" spans="17:27">
      <c r="Q544" s="27">
        <f t="shared" si="117"/>
        <v>43101</v>
      </c>
      <c r="R544" s="27">
        <f t="shared" si="118"/>
        <v>0</v>
      </c>
      <c r="S544" s="27">
        <f t="shared" si="119"/>
        <v>43101</v>
      </c>
      <c r="T544" s="27">
        <f t="shared" si="120"/>
        <v>0</v>
      </c>
      <c r="U544" s="27" t="e">
        <f t="shared" si="121"/>
        <v>#NUM!</v>
      </c>
      <c r="V544" s="36" t="e">
        <f t="shared" si="122"/>
        <v>#NUM!</v>
      </c>
      <c r="W544" s="36"/>
      <c r="X544" s="36"/>
      <c r="Y544" s="36"/>
      <c r="Z544" s="36"/>
      <c r="AA544" s="36"/>
    </row>
    <row r="545" spans="17:27">
      <c r="Q545" s="27">
        <f t="shared" si="117"/>
        <v>43101</v>
      </c>
      <c r="R545" s="27">
        <f t="shared" si="118"/>
        <v>0</v>
      </c>
      <c r="S545" s="27">
        <f t="shared" si="119"/>
        <v>43101</v>
      </c>
      <c r="T545" s="27">
        <f t="shared" si="120"/>
        <v>0</v>
      </c>
      <c r="U545" s="27" t="e">
        <f t="shared" si="121"/>
        <v>#NUM!</v>
      </c>
      <c r="V545" s="36" t="e">
        <f t="shared" si="122"/>
        <v>#NUM!</v>
      </c>
      <c r="W545" s="36"/>
      <c r="X545" s="36"/>
      <c r="Y545" s="36"/>
      <c r="Z545" s="36"/>
      <c r="AA545" s="36"/>
    </row>
    <row r="546" spans="17:27">
      <c r="Q546" s="27">
        <f t="shared" si="117"/>
        <v>43101</v>
      </c>
      <c r="R546" s="27">
        <f t="shared" si="118"/>
        <v>0</v>
      </c>
      <c r="S546" s="27">
        <f t="shared" si="119"/>
        <v>43101</v>
      </c>
      <c r="T546" s="27">
        <f t="shared" si="120"/>
        <v>0</v>
      </c>
      <c r="U546" s="27" t="e">
        <f t="shared" si="121"/>
        <v>#NUM!</v>
      </c>
      <c r="V546" s="36" t="e">
        <f t="shared" si="122"/>
        <v>#NUM!</v>
      </c>
      <c r="W546" s="36"/>
      <c r="X546" s="36"/>
      <c r="Y546" s="36"/>
      <c r="Z546" s="36"/>
      <c r="AA546" s="36"/>
    </row>
    <row r="547" spans="17:27">
      <c r="Q547" s="27">
        <f t="shared" si="117"/>
        <v>43101</v>
      </c>
      <c r="R547" s="27">
        <f t="shared" si="118"/>
        <v>0</v>
      </c>
      <c r="S547" s="27">
        <f t="shared" si="119"/>
        <v>43101</v>
      </c>
      <c r="T547" s="27">
        <f t="shared" si="120"/>
        <v>0</v>
      </c>
      <c r="U547" s="27" t="e">
        <f t="shared" si="121"/>
        <v>#NUM!</v>
      </c>
      <c r="V547" s="36" t="e">
        <f t="shared" si="122"/>
        <v>#NUM!</v>
      </c>
      <c r="W547" s="36"/>
      <c r="X547" s="36"/>
      <c r="Y547" s="36"/>
      <c r="Z547" s="36"/>
      <c r="AA547" s="36"/>
    </row>
    <row r="548" spans="17:27">
      <c r="Q548" s="27">
        <f t="shared" si="117"/>
        <v>43101</v>
      </c>
      <c r="R548" s="27">
        <f t="shared" si="118"/>
        <v>0</v>
      </c>
      <c r="S548" s="27">
        <f t="shared" si="119"/>
        <v>43101</v>
      </c>
      <c r="T548" s="27">
        <f t="shared" si="120"/>
        <v>0</v>
      </c>
      <c r="U548" s="27" t="e">
        <f t="shared" si="121"/>
        <v>#NUM!</v>
      </c>
      <c r="V548" s="36" t="e">
        <f t="shared" si="122"/>
        <v>#NUM!</v>
      </c>
      <c r="W548" s="36"/>
      <c r="X548" s="36"/>
      <c r="Y548" s="36"/>
      <c r="Z548" s="36"/>
      <c r="AA548" s="36"/>
    </row>
    <row r="549" spans="17:27">
      <c r="Q549" s="27">
        <f t="shared" si="117"/>
        <v>43101</v>
      </c>
      <c r="R549" s="27">
        <f t="shared" si="118"/>
        <v>0</v>
      </c>
      <c r="S549" s="27">
        <f t="shared" si="119"/>
        <v>43101</v>
      </c>
      <c r="T549" s="27">
        <f t="shared" si="120"/>
        <v>0</v>
      </c>
      <c r="U549" s="27" t="e">
        <f t="shared" si="121"/>
        <v>#NUM!</v>
      </c>
      <c r="V549" s="36" t="e">
        <f t="shared" si="122"/>
        <v>#NUM!</v>
      </c>
      <c r="W549" s="36"/>
      <c r="X549" s="36"/>
      <c r="Y549" s="36"/>
      <c r="Z549" s="36"/>
      <c r="AA549" s="36"/>
    </row>
    <row r="550" spans="17:27">
      <c r="Q550" s="27">
        <f t="shared" si="117"/>
        <v>43101</v>
      </c>
      <c r="R550" s="27">
        <f t="shared" si="118"/>
        <v>0</v>
      </c>
      <c r="S550" s="27">
        <f t="shared" si="119"/>
        <v>43101</v>
      </c>
      <c r="T550" s="27">
        <f t="shared" si="120"/>
        <v>0</v>
      </c>
      <c r="U550" s="27" t="e">
        <f t="shared" si="121"/>
        <v>#NUM!</v>
      </c>
      <c r="V550" s="36" t="e">
        <f t="shared" si="122"/>
        <v>#NUM!</v>
      </c>
      <c r="W550" s="36"/>
      <c r="X550" s="36"/>
      <c r="Y550" s="36"/>
      <c r="Z550" s="36"/>
      <c r="AA550" s="36"/>
    </row>
    <row r="551" spans="17:27">
      <c r="Q551" s="27">
        <f t="shared" si="117"/>
        <v>43101</v>
      </c>
      <c r="R551" s="27">
        <f t="shared" si="118"/>
        <v>0</v>
      </c>
      <c r="S551" s="27">
        <f t="shared" si="119"/>
        <v>43101</v>
      </c>
      <c r="T551" s="27">
        <f t="shared" si="120"/>
        <v>0</v>
      </c>
      <c r="U551" s="27" t="e">
        <f t="shared" si="121"/>
        <v>#NUM!</v>
      </c>
      <c r="V551" s="36" t="e">
        <f t="shared" si="122"/>
        <v>#NUM!</v>
      </c>
      <c r="W551" s="36"/>
      <c r="X551" s="36"/>
      <c r="Y551" s="36"/>
      <c r="Z551" s="36"/>
      <c r="AA551" s="36"/>
    </row>
    <row r="552" spans="17:27">
      <c r="Q552" s="27">
        <f t="shared" si="117"/>
        <v>43101</v>
      </c>
      <c r="R552" s="27">
        <f t="shared" si="118"/>
        <v>0</v>
      </c>
      <c r="S552" s="27">
        <f t="shared" si="119"/>
        <v>43101</v>
      </c>
      <c r="T552" s="27">
        <f t="shared" si="120"/>
        <v>0</v>
      </c>
      <c r="U552" s="27" t="e">
        <f t="shared" si="121"/>
        <v>#NUM!</v>
      </c>
      <c r="V552" s="36" t="e">
        <f t="shared" si="122"/>
        <v>#NUM!</v>
      </c>
      <c r="W552" s="36"/>
      <c r="X552" s="36"/>
      <c r="Y552" s="36"/>
      <c r="Z552" s="36"/>
      <c r="AA552" s="36"/>
    </row>
    <row r="553" spans="17:27">
      <c r="Q553" s="27">
        <f t="shared" si="117"/>
        <v>43101</v>
      </c>
      <c r="R553" s="27">
        <f t="shared" si="118"/>
        <v>0</v>
      </c>
      <c r="S553" s="27">
        <f t="shared" si="119"/>
        <v>43101</v>
      </c>
      <c r="T553" s="27">
        <f t="shared" si="120"/>
        <v>0</v>
      </c>
      <c r="U553" s="27" t="e">
        <f t="shared" si="121"/>
        <v>#NUM!</v>
      </c>
      <c r="V553" s="36" t="e">
        <f t="shared" si="122"/>
        <v>#NUM!</v>
      </c>
      <c r="W553" s="36"/>
      <c r="X553" s="36"/>
      <c r="Y553" s="36"/>
      <c r="Z553" s="36"/>
      <c r="AA553" s="36"/>
    </row>
    <row r="554" spans="17:27">
      <c r="Q554" s="27">
        <f t="shared" si="117"/>
        <v>43101</v>
      </c>
      <c r="R554" s="27">
        <f t="shared" si="118"/>
        <v>0</v>
      </c>
      <c r="S554" s="27">
        <f t="shared" si="119"/>
        <v>43101</v>
      </c>
      <c r="T554" s="27">
        <f t="shared" si="120"/>
        <v>0</v>
      </c>
      <c r="U554" s="27" t="e">
        <f t="shared" si="121"/>
        <v>#NUM!</v>
      </c>
      <c r="V554" s="36" t="e">
        <f t="shared" si="122"/>
        <v>#NUM!</v>
      </c>
      <c r="W554" s="36"/>
      <c r="X554" s="36"/>
      <c r="Y554" s="36"/>
      <c r="Z554" s="36"/>
      <c r="AA554" s="36"/>
    </row>
    <row r="555" spans="17:27">
      <c r="Q555" s="27">
        <f t="shared" si="117"/>
        <v>43101</v>
      </c>
      <c r="R555" s="27">
        <f t="shared" si="118"/>
        <v>0</v>
      </c>
      <c r="S555" s="27">
        <f t="shared" si="119"/>
        <v>43101</v>
      </c>
      <c r="T555" s="27">
        <f t="shared" si="120"/>
        <v>0</v>
      </c>
      <c r="U555" s="27" t="e">
        <f t="shared" si="121"/>
        <v>#NUM!</v>
      </c>
      <c r="V555" s="36" t="e">
        <f t="shared" si="122"/>
        <v>#NUM!</v>
      </c>
      <c r="W555" s="36"/>
      <c r="X555" s="36"/>
      <c r="Y555" s="36"/>
      <c r="Z555" s="36"/>
      <c r="AA555" s="36"/>
    </row>
    <row r="556" spans="17:27">
      <c r="Q556" s="27">
        <f t="shared" si="117"/>
        <v>43101</v>
      </c>
      <c r="R556" s="27">
        <f t="shared" si="118"/>
        <v>0</v>
      </c>
      <c r="S556" s="27">
        <f t="shared" si="119"/>
        <v>43101</v>
      </c>
      <c r="T556" s="27">
        <f t="shared" si="120"/>
        <v>0</v>
      </c>
      <c r="U556" s="27" t="e">
        <f t="shared" si="121"/>
        <v>#NUM!</v>
      </c>
      <c r="V556" s="36" t="e">
        <f t="shared" si="122"/>
        <v>#NUM!</v>
      </c>
      <c r="W556" s="36"/>
      <c r="X556" s="36"/>
      <c r="Y556" s="36"/>
      <c r="Z556" s="36"/>
      <c r="AA556" s="36"/>
    </row>
    <row r="557" spans="17:27">
      <c r="Q557" s="27">
        <f t="shared" si="117"/>
        <v>43101</v>
      </c>
      <c r="R557" s="27">
        <f t="shared" si="118"/>
        <v>0</v>
      </c>
      <c r="S557" s="27">
        <f t="shared" si="119"/>
        <v>43101</v>
      </c>
      <c r="T557" s="27">
        <f t="shared" si="120"/>
        <v>0</v>
      </c>
      <c r="U557" s="27" t="e">
        <f t="shared" si="121"/>
        <v>#NUM!</v>
      </c>
      <c r="V557" s="36" t="e">
        <f t="shared" si="122"/>
        <v>#NUM!</v>
      </c>
      <c r="W557" s="36"/>
      <c r="X557" s="36"/>
      <c r="Y557" s="36"/>
      <c r="Z557" s="36"/>
      <c r="AA557" s="36"/>
    </row>
    <row r="558" spans="17:27">
      <c r="Q558" s="27">
        <f t="shared" si="117"/>
        <v>43101</v>
      </c>
      <c r="R558" s="27">
        <f t="shared" si="118"/>
        <v>0</v>
      </c>
      <c r="S558" s="27">
        <f t="shared" si="119"/>
        <v>43101</v>
      </c>
      <c r="T558" s="27">
        <f t="shared" si="120"/>
        <v>0</v>
      </c>
      <c r="U558" s="27" t="e">
        <f t="shared" si="121"/>
        <v>#NUM!</v>
      </c>
      <c r="V558" s="36" t="e">
        <f t="shared" si="122"/>
        <v>#NUM!</v>
      </c>
      <c r="W558" s="36"/>
      <c r="X558" s="36"/>
      <c r="Y558" s="36"/>
      <c r="Z558" s="36"/>
      <c r="AA558" s="36"/>
    </row>
    <row r="559" spans="17:27">
      <c r="Q559" s="27">
        <f t="shared" si="117"/>
        <v>43101</v>
      </c>
      <c r="R559" s="27">
        <f t="shared" si="118"/>
        <v>0</v>
      </c>
      <c r="S559" s="27">
        <f t="shared" si="119"/>
        <v>43101</v>
      </c>
      <c r="T559" s="27">
        <f t="shared" si="120"/>
        <v>0</v>
      </c>
      <c r="U559" s="27" t="e">
        <f t="shared" si="121"/>
        <v>#NUM!</v>
      </c>
      <c r="V559" s="36" t="e">
        <f t="shared" si="122"/>
        <v>#NUM!</v>
      </c>
      <c r="W559" s="36"/>
      <c r="X559" s="36"/>
      <c r="Y559" s="36"/>
      <c r="Z559" s="36"/>
      <c r="AA559" s="36"/>
    </row>
    <row r="560" spans="17:27">
      <c r="Q560" s="27">
        <f t="shared" si="117"/>
        <v>43101</v>
      </c>
      <c r="R560" s="27">
        <f t="shared" si="118"/>
        <v>0</v>
      </c>
      <c r="S560" s="27">
        <f t="shared" si="119"/>
        <v>43101</v>
      </c>
      <c r="T560" s="27">
        <f t="shared" si="120"/>
        <v>0</v>
      </c>
      <c r="U560" s="27" t="e">
        <f t="shared" si="121"/>
        <v>#NUM!</v>
      </c>
      <c r="V560" s="36" t="e">
        <f t="shared" si="122"/>
        <v>#NUM!</v>
      </c>
      <c r="W560" s="36"/>
      <c r="X560" s="36"/>
      <c r="Y560" s="36"/>
      <c r="Z560" s="36"/>
      <c r="AA560" s="36"/>
    </row>
    <row r="561" spans="17:27">
      <c r="Q561" s="27">
        <f t="shared" si="117"/>
        <v>43101</v>
      </c>
      <c r="R561" s="27">
        <f t="shared" si="118"/>
        <v>0</v>
      </c>
      <c r="S561" s="27">
        <f t="shared" si="119"/>
        <v>43101</v>
      </c>
      <c r="T561" s="27">
        <f t="shared" si="120"/>
        <v>0</v>
      </c>
      <c r="U561" s="27" t="e">
        <f t="shared" si="121"/>
        <v>#NUM!</v>
      </c>
      <c r="V561" s="36" t="e">
        <f t="shared" si="122"/>
        <v>#NUM!</v>
      </c>
      <c r="W561" s="36"/>
      <c r="X561" s="36"/>
      <c r="Y561" s="36"/>
      <c r="Z561" s="36"/>
      <c r="AA561" s="36"/>
    </row>
    <row r="562" spans="17:27">
      <c r="Q562" s="27">
        <f t="shared" si="117"/>
        <v>43101</v>
      </c>
      <c r="R562" s="27">
        <f t="shared" si="118"/>
        <v>0</v>
      </c>
      <c r="S562" s="27">
        <f t="shared" si="119"/>
        <v>43101</v>
      </c>
      <c r="T562" s="27">
        <f t="shared" si="120"/>
        <v>0</v>
      </c>
      <c r="U562" s="27" t="e">
        <f t="shared" si="121"/>
        <v>#NUM!</v>
      </c>
      <c r="V562" s="36" t="e">
        <f t="shared" si="122"/>
        <v>#NUM!</v>
      </c>
      <c r="W562" s="36"/>
      <c r="X562" s="36"/>
      <c r="Y562" s="36"/>
      <c r="Z562" s="36"/>
      <c r="AA562" s="36"/>
    </row>
    <row r="563" spans="17:27">
      <c r="Q563" s="27">
        <f t="shared" si="117"/>
        <v>43101</v>
      </c>
      <c r="R563" s="27">
        <f t="shared" si="118"/>
        <v>0</v>
      </c>
      <c r="S563" s="27">
        <f t="shared" si="119"/>
        <v>43101</v>
      </c>
      <c r="T563" s="27">
        <f t="shared" si="120"/>
        <v>0</v>
      </c>
      <c r="U563" s="27" t="e">
        <f t="shared" si="121"/>
        <v>#NUM!</v>
      </c>
      <c r="V563" s="36" t="e">
        <f t="shared" si="122"/>
        <v>#NUM!</v>
      </c>
      <c r="W563" s="36"/>
      <c r="X563" s="36"/>
      <c r="Y563" s="36"/>
      <c r="Z563" s="36"/>
      <c r="AA563" s="36"/>
    </row>
    <row r="564" spans="17:27">
      <c r="Q564" s="27">
        <f t="shared" si="117"/>
        <v>43101</v>
      </c>
      <c r="R564" s="27">
        <f t="shared" si="118"/>
        <v>0</v>
      </c>
      <c r="S564" s="27">
        <f t="shared" si="119"/>
        <v>43101</v>
      </c>
      <c r="T564" s="27">
        <f t="shared" si="120"/>
        <v>0</v>
      </c>
      <c r="U564" s="27" t="e">
        <f t="shared" si="121"/>
        <v>#NUM!</v>
      </c>
      <c r="V564" s="36" t="e">
        <f t="shared" si="122"/>
        <v>#NUM!</v>
      </c>
      <c r="W564" s="36"/>
      <c r="X564" s="36"/>
      <c r="Y564" s="36"/>
      <c r="Z564" s="36"/>
      <c r="AA564" s="36"/>
    </row>
    <row r="565" spans="17:27">
      <c r="Q565" s="27">
        <f t="shared" si="117"/>
        <v>43101</v>
      </c>
      <c r="R565" s="27">
        <f t="shared" si="118"/>
        <v>0</v>
      </c>
      <c r="S565" s="27">
        <f t="shared" si="119"/>
        <v>43101</v>
      </c>
      <c r="T565" s="27">
        <f t="shared" si="120"/>
        <v>0</v>
      </c>
      <c r="U565" s="27" t="e">
        <f t="shared" si="121"/>
        <v>#NUM!</v>
      </c>
      <c r="V565" s="36" t="e">
        <f t="shared" si="122"/>
        <v>#NUM!</v>
      </c>
      <c r="W565" s="36"/>
      <c r="X565" s="36"/>
      <c r="Y565" s="36"/>
      <c r="Z565" s="36"/>
      <c r="AA565" s="36"/>
    </row>
    <row r="566" spans="17:27">
      <c r="Q566" s="27">
        <f t="shared" si="117"/>
        <v>43101</v>
      </c>
      <c r="R566" s="27">
        <f t="shared" si="118"/>
        <v>0</v>
      </c>
      <c r="S566" s="27">
        <f t="shared" si="119"/>
        <v>43101</v>
      </c>
      <c r="T566" s="27">
        <f t="shared" si="120"/>
        <v>0</v>
      </c>
      <c r="U566" s="27" t="e">
        <f t="shared" si="121"/>
        <v>#NUM!</v>
      </c>
      <c r="V566" s="36" t="e">
        <f t="shared" si="122"/>
        <v>#NUM!</v>
      </c>
      <c r="W566" s="36"/>
      <c r="X566" s="36"/>
      <c r="Y566" s="36"/>
      <c r="Z566" s="36"/>
      <c r="AA566" s="36"/>
    </row>
    <row r="567" spans="17:27">
      <c r="Q567" s="27">
        <f t="shared" si="117"/>
        <v>43101</v>
      </c>
      <c r="R567" s="27">
        <f t="shared" si="118"/>
        <v>0</v>
      </c>
      <c r="S567" s="27">
        <f t="shared" si="119"/>
        <v>43101</v>
      </c>
      <c r="T567" s="27">
        <f t="shared" si="120"/>
        <v>0</v>
      </c>
      <c r="U567" s="27" t="e">
        <f t="shared" si="121"/>
        <v>#NUM!</v>
      </c>
      <c r="V567" s="36" t="e">
        <f t="shared" si="122"/>
        <v>#NUM!</v>
      </c>
      <c r="W567" s="36"/>
      <c r="X567" s="36"/>
      <c r="Y567" s="36"/>
      <c r="Z567" s="36"/>
      <c r="AA567" s="36"/>
    </row>
    <row r="568" spans="17:27">
      <c r="Q568" s="27">
        <f t="shared" si="117"/>
        <v>43101</v>
      </c>
      <c r="R568" s="27">
        <f t="shared" si="118"/>
        <v>0</v>
      </c>
      <c r="S568" s="27">
        <f t="shared" si="119"/>
        <v>43101</v>
      </c>
      <c r="T568" s="27">
        <f t="shared" si="120"/>
        <v>0</v>
      </c>
      <c r="U568" s="27" t="e">
        <f t="shared" si="121"/>
        <v>#NUM!</v>
      </c>
      <c r="V568" s="36" t="e">
        <f t="shared" si="122"/>
        <v>#NUM!</v>
      </c>
      <c r="W568" s="36"/>
      <c r="X568" s="36"/>
      <c r="Y568" s="36"/>
      <c r="Z568" s="36"/>
      <c r="AA568" s="36"/>
    </row>
    <row r="569" spans="17:27">
      <c r="Q569" s="27">
        <f t="shared" si="117"/>
        <v>43101</v>
      </c>
      <c r="R569" s="27">
        <f t="shared" si="118"/>
        <v>0</v>
      </c>
      <c r="S569" s="27">
        <f t="shared" si="119"/>
        <v>43101</v>
      </c>
      <c r="T569" s="27">
        <f t="shared" si="120"/>
        <v>0</v>
      </c>
      <c r="U569" s="27" t="e">
        <f t="shared" si="121"/>
        <v>#NUM!</v>
      </c>
      <c r="V569" s="36" t="e">
        <f t="shared" si="122"/>
        <v>#NUM!</v>
      </c>
      <c r="W569" s="36"/>
      <c r="X569" s="36"/>
      <c r="Y569" s="36"/>
      <c r="Z569" s="36"/>
      <c r="AA569" s="36"/>
    </row>
    <row r="570" spans="17:27">
      <c r="Q570" s="27">
        <f t="shared" si="117"/>
        <v>43101</v>
      </c>
      <c r="R570" s="27">
        <f t="shared" si="118"/>
        <v>0</v>
      </c>
      <c r="S570" s="27">
        <f t="shared" si="119"/>
        <v>43101</v>
      </c>
      <c r="T570" s="27">
        <f t="shared" si="120"/>
        <v>0</v>
      </c>
      <c r="U570" s="27" t="e">
        <f t="shared" si="121"/>
        <v>#NUM!</v>
      </c>
      <c r="V570" s="36" t="e">
        <f t="shared" si="122"/>
        <v>#NUM!</v>
      </c>
      <c r="W570" s="36"/>
      <c r="X570" s="36"/>
      <c r="Y570" s="36"/>
      <c r="Z570" s="36"/>
      <c r="AA570" s="36"/>
    </row>
    <row r="571" spans="17:27">
      <c r="Q571" s="27">
        <f t="shared" si="117"/>
        <v>43101</v>
      </c>
      <c r="R571" s="27">
        <f t="shared" si="118"/>
        <v>0</v>
      </c>
      <c r="S571" s="27">
        <f t="shared" si="119"/>
        <v>43101</v>
      </c>
      <c r="T571" s="27">
        <f t="shared" si="120"/>
        <v>0</v>
      </c>
      <c r="U571" s="27" t="e">
        <f t="shared" si="121"/>
        <v>#NUM!</v>
      </c>
      <c r="V571" s="36" t="e">
        <f t="shared" si="122"/>
        <v>#NUM!</v>
      </c>
      <c r="W571" s="36"/>
      <c r="X571" s="36"/>
      <c r="Y571" s="36"/>
      <c r="Z571" s="36"/>
      <c r="AA571" s="36"/>
    </row>
    <row r="572" spans="17:27">
      <c r="Q572" s="27">
        <f t="shared" si="117"/>
        <v>43101</v>
      </c>
      <c r="R572" s="27">
        <f t="shared" si="118"/>
        <v>0</v>
      </c>
      <c r="S572" s="27">
        <f t="shared" si="119"/>
        <v>43101</v>
      </c>
      <c r="T572" s="27">
        <f t="shared" si="120"/>
        <v>0</v>
      </c>
      <c r="U572" s="27" t="e">
        <f t="shared" si="121"/>
        <v>#NUM!</v>
      </c>
      <c r="V572" s="36" t="e">
        <f t="shared" si="122"/>
        <v>#NUM!</v>
      </c>
      <c r="W572" s="36"/>
      <c r="X572" s="36"/>
      <c r="Y572" s="36"/>
      <c r="Z572" s="36"/>
      <c r="AA572" s="36"/>
    </row>
    <row r="573" spans="17:27">
      <c r="Q573" s="27">
        <f t="shared" si="117"/>
        <v>43101</v>
      </c>
      <c r="R573" s="27">
        <f t="shared" si="118"/>
        <v>0</v>
      </c>
      <c r="S573" s="27">
        <f t="shared" si="119"/>
        <v>43101</v>
      </c>
      <c r="T573" s="27">
        <f t="shared" si="120"/>
        <v>0</v>
      </c>
      <c r="U573" s="27" t="e">
        <f t="shared" si="121"/>
        <v>#NUM!</v>
      </c>
      <c r="V573" s="36" t="e">
        <f t="shared" si="122"/>
        <v>#NUM!</v>
      </c>
      <c r="W573" s="36"/>
      <c r="X573" s="36"/>
      <c r="Y573" s="36"/>
      <c r="Z573" s="36"/>
      <c r="AA573" s="36"/>
    </row>
    <row r="574" spans="17:27">
      <c r="Q574" s="27">
        <f t="shared" si="117"/>
        <v>43101</v>
      </c>
      <c r="R574" s="27">
        <f t="shared" si="118"/>
        <v>0</v>
      </c>
      <c r="S574" s="27">
        <f t="shared" si="119"/>
        <v>43101</v>
      </c>
      <c r="T574" s="27">
        <f t="shared" si="120"/>
        <v>0</v>
      </c>
      <c r="U574" s="27" t="e">
        <f t="shared" si="121"/>
        <v>#NUM!</v>
      </c>
      <c r="V574" s="36" t="e">
        <f t="shared" si="122"/>
        <v>#NUM!</v>
      </c>
      <c r="W574" s="36"/>
      <c r="X574" s="36"/>
      <c r="Y574" s="36"/>
      <c r="Z574" s="36"/>
      <c r="AA574" s="36"/>
    </row>
    <row r="575" spans="17:27">
      <c r="Q575" s="27">
        <f t="shared" si="117"/>
        <v>43101</v>
      </c>
      <c r="R575" s="27">
        <f t="shared" si="118"/>
        <v>0</v>
      </c>
      <c r="S575" s="27">
        <f t="shared" si="119"/>
        <v>43101</v>
      </c>
      <c r="T575" s="27">
        <f t="shared" si="120"/>
        <v>0</v>
      </c>
      <c r="U575" s="27" t="e">
        <f t="shared" si="121"/>
        <v>#NUM!</v>
      </c>
      <c r="V575" s="36" t="e">
        <f t="shared" si="122"/>
        <v>#NUM!</v>
      </c>
      <c r="W575" s="36"/>
      <c r="X575" s="36"/>
      <c r="Y575" s="36"/>
      <c r="Z575" s="36"/>
      <c r="AA575" s="36"/>
    </row>
    <row r="576" spans="17:27">
      <c r="Q576" s="27">
        <f t="shared" si="117"/>
        <v>43101</v>
      </c>
      <c r="R576" s="27">
        <f t="shared" si="118"/>
        <v>0</v>
      </c>
      <c r="S576" s="27">
        <f t="shared" si="119"/>
        <v>43101</v>
      </c>
      <c r="T576" s="27">
        <f t="shared" si="120"/>
        <v>0</v>
      </c>
      <c r="U576" s="27" t="e">
        <f t="shared" si="121"/>
        <v>#NUM!</v>
      </c>
      <c r="V576" s="36" t="e">
        <f t="shared" si="122"/>
        <v>#NUM!</v>
      </c>
      <c r="W576" s="36"/>
      <c r="X576" s="36"/>
      <c r="Y576" s="36"/>
      <c r="Z576" s="36"/>
      <c r="AA576" s="36"/>
    </row>
    <row r="577" spans="17:27">
      <c r="Q577" s="27">
        <f t="shared" si="117"/>
        <v>43101</v>
      </c>
      <c r="R577" s="27">
        <f t="shared" si="118"/>
        <v>0</v>
      </c>
      <c r="S577" s="27">
        <f t="shared" si="119"/>
        <v>43101</v>
      </c>
      <c r="T577" s="27">
        <f t="shared" si="120"/>
        <v>0</v>
      </c>
      <c r="U577" s="27" t="e">
        <f t="shared" si="121"/>
        <v>#NUM!</v>
      </c>
      <c r="V577" s="36" t="e">
        <f t="shared" si="122"/>
        <v>#NUM!</v>
      </c>
      <c r="W577" s="36"/>
      <c r="X577" s="36"/>
      <c r="Y577" s="36"/>
      <c r="Z577" s="36"/>
      <c r="AA577" s="36"/>
    </row>
    <row r="578" spans="17:27">
      <c r="Q578" s="27">
        <f t="shared" si="117"/>
        <v>43101</v>
      </c>
      <c r="R578" s="27">
        <f t="shared" si="118"/>
        <v>0</v>
      </c>
      <c r="S578" s="27">
        <f t="shared" si="119"/>
        <v>43101</v>
      </c>
      <c r="T578" s="27">
        <f t="shared" si="120"/>
        <v>0</v>
      </c>
      <c r="U578" s="27" t="e">
        <f t="shared" si="121"/>
        <v>#NUM!</v>
      </c>
      <c r="V578" s="36" t="e">
        <f t="shared" si="122"/>
        <v>#NUM!</v>
      </c>
      <c r="W578" s="36"/>
      <c r="X578" s="36"/>
      <c r="Y578" s="36"/>
      <c r="Z578" s="36"/>
      <c r="AA578" s="36"/>
    </row>
    <row r="579" spans="17:27">
      <c r="Q579" s="27">
        <f t="shared" si="117"/>
        <v>43101</v>
      </c>
      <c r="R579" s="27">
        <f t="shared" si="118"/>
        <v>0</v>
      </c>
      <c r="S579" s="27">
        <f t="shared" si="119"/>
        <v>43101</v>
      </c>
      <c r="T579" s="27">
        <f t="shared" si="120"/>
        <v>0</v>
      </c>
      <c r="U579" s="27" t="e">
        <f t="shared" si="121"/>
        <v>#NUM!</v>
      </c>
      <c r="V579" s="36" t="e">
        <f t="shared" si="122"/>
        <v>#NUM!</v>
      </c>
      <c r="W579" s="36"/>
      <c r="X579" s="36"/>
      <c r="Y579" s="36"/>
      <c r="Z579" s="36"/>
      <c r="AA579" s="36"/>
    </row>
    <row r="580" spans="17:27">
      <c r="Q580" s="27">
        <f t="shared" si="117"/>
        <v>43101</v>
      </c>
      <c r="R580" s="27">
        <f t="shared" si="118"/>
        <v>0</v>
      </c>
      <c r="S580" s="27">
        <f t="shared" si="119"/>
        <v>43101</v>
      </c>
      <c r="T580" s="27">
        <f t="shared" si="120"/>
        <v>0</v>
      </c>
      <c r="U580" s="27" t="e">
        <f t="shared" si="121"/>
        <v>#NUM!</v>
      </c>
      <c r="V580" s="36" t="e">
        <f t="shared" si="122"/>
        <v>#NUM!</v>
      </c>
      <c r="W580" s="36"/>
      <c r="X580" s="36"/>
      <c r="Y580" s="36"/>
      <c r="Z580" s="36"/>
      <c r="AA580" s="36"/>
    </row>
    <row r="581" spans="17:27">
      <c r="Q581" s="27">
        <f t="shared" si="117"/>
        <v>43101</v>
      </c>
      <c r="R581" s="27">
        <f t="shared" si="118"/>
        <v>0</v>
      </c>
      <c r="S581" s="27">
        <f t="shared" si="119"/>
        <v>43101</v>
      </c>
      <c r="T581" s="27">
        <f t="shared" si="120"/>
        <v>0</v>
      </c>
      <c r="U581" s="27" t="e">
        <f t="shared" si="121"/>
        <v>#NUM!</v>
      </c>
      <c r="V581" s="36" t="e">
        <f t="shared" si="122"/>
        <v>#NUM!</v>
      </c>
      <c r="W581" s="36"/>
      <c r="X581" s="36"/>
      <c r="Y581" s="36"/>
      <c r="Z581" s="36"/>
      <c r="AA581" s="36"/>
    </row>
    <row r="582" spans="17:27">
      <c r="Q582" s="27">
        <f t="shared" si="117"/>
        <v>43101</v>
      </c>
      <c r="R582" s="27">
        <f t="shared" si="118"/>
        <v>0</v>
      </c>
      <c r="S582" s="27">
        <f t="shared" si="119"/>
        <v>43101</v>
      </c>
      <c r="T582" s="27">
        <f t="shared" si="120"/>
        <v>0</v>
      </c>
      <c r="U582" s="27" t="e">
        <f t="shared" si="121"/>
        <v>#NUM!</v>
      </c>
      <c r="V582" s="36" t="e">
        <f t="shared" si="122"/>
        <v>#NUM!</v>
      </c>
      <c r="W582" s="36"/>
      <c r="X582" s="36"/>
      <c r="Y582" s="36"/>
      <c r="Z582" s="36"/>
      <c r="AA582" s="36"/>
    </row>
    <row r="583" spans="17:27">
      <c r="Q583" s="27">
        <f t="shared" si="117"/>
        <v>43101</v>
      </c>
      <c r="R583" s="27">
        <f t="shared" si="118"/>
        <v>0</v>
      </c>
      <c r="S583" s="27">
        <f t="shared" si="119"/>
        <v>43101</v>
      </c>
      <c r="T583" s="27">
        <f t="shared" si="120"/>
        <v>0</v>
      </c>
      <c r="U583" s="27" t="e">
        <f t="shared" si="121"/>
        <v>#NUM!</v>
      </c>
      <c r="V583" s="36" t="e">
        <f t="shared" si="122"/>
        <v>#NUM!</v>
      </c>
      <c r="W583" s="36"/>
      <c r="X583" s="36"/>
      <c r="Y583" s="36"/>
      <c r="Z583" s="36"/>
      <c r="AA583" s="36"/>
    </row>
    <row r="584" spans="17:27">
      <c r="Q584" s="27">
        <f t="shared" si="117"/>
        <v>43101</v>
      </c>
      <c r="R584" s="27">
        <f t="shared" si="118"/>
        <v>0</v>
      </c>
      <c r="S584" s="27">
        <f t="shared" si="119"/>
        <v>43101</v>
      </c>
      <c r="T584" s="27">
        <f t="shared" si="120"/>
        <v>0</v>
      </c>
      <c r="U584" s="27" t="e">
        <f t="shared" si="121"/>
        <v>#NUM!</v>
      </c>
      <c r="V584" s="36" t="e">
        <f t="shared" si="122"/>
        <v>#NUM!</v>
      </c>
      <c r="W584" s="36"/>
      <c r="X584" s="36"/>
      <c r="Y584" s="36"/>
      <c r="Z584" s="36"/>
      <c r="AA584" s="36"/>
    </row>
    <row r="585" spans="17:27">
      <c r="Q585" s="27">
        <f t="shared" si="117"/>
        <v>43101</v>
      </c>
      <c r="R585" s="27">
        <f t="shared" si="118"/>
        <v>0</v>
      </c>
      <c r="S585" s="27">
        <f t="shared" si="119"/>
        <v>43101</v>
      </c>
      <c r="T585" s="27">
        <f t="shared" si="120"/>
        <v>0</v>
      </c>
      <c r="U585" s="27" t="e">
        <f t="shared" si="121"/>
        <v>#NUM!</v>
      </c>
      <c r="V585" s="36" t="e">
        <f t="shared" si="122"/>
        <v>#NUM!</v>
      </c>
      <c r="W585" s="36"/>
      <c r="X585" s="36"/>
      <c r="Y585" s="36"/>
      <c r="Z585" s="36"/>
      <c r="AA585" s="36"/>
    </row>
    <row r="586" spans="17:27">
      <c r="Q586" s="27">
        <f t="shared" ref="Q586:Q649" si="123">IF($I$2&gt;D586,$I$2,D586)</f>
        <v>43101</v>
      </c>
      <c r="R586" s="27">
        <f t="shared" ref="R586:R649" si="124">IF($P$2&gt;E586,E586,$P$2)</f>
        <v>0</v>
      </c>
      <c r="S586" s="27">
        <f t="shared" ref="S586:S649" si="125">IF($I$2&gt;D586,$I$2,D586)</f>
        <v>43101</v>
      </c>
      <c r="T586" s="27">
        <f t="shared" ref="T586:T649" si="126">IF($P$2&gt;E586,E586,$P$2)</f>
        <v>0</v>
      </c>
      <c r="U586" s="27" t="e">
        <f t="shared" si="121"/>
        <v>#NUM!</v>
      </c>
      <c r="V586" s="36" t="e">
        <f t="shared" si="122"/>
        <v>#NUM!</v>
      </c>
      <c r="W586" s="36"/>
      <c r="X586" s="36"/>
      <c r="Y586" s="36"/>
      <c r="Z586" s="36"/>
      <c r="AA586" s="36"/>
    </row>
    <row r="587" spans="17:27">
      <c r="Q587" s="27">
        <f t="shared" si="123"/>
        <v>43101</v>
      </c>
      <c r="R587" s="27">
        <f t="shared" si="124"/>
        <v>0</v>
      </c>
      <c r="S587" s="27">
        <f t="shared" si="125"/>
        <v>43101</v>
      </c>
      <c r="T587" s="27">
        <f t="shared" si="126"/>
        <v>0</v>
      </c>
      <c r="U587" s="27" t="e">
        <f t="shared" ref="U587:U650" si="127">DATEDIF(EOMONTH(S587,0),EOMONTH(T587,0)+1,"m")+1</f>
        <v>#NUM!</v>
      </c>
      <c r="V587" s="36" t="e">
        <f t="shared" ref="V587:V650" si="128">U587</f>
        <v>#NUM!</v>
      </c>
      <c r="W587" s="36"/>
      <c r="X587" s="36"/>
      <c r="Y587" s="36"/>
      <c r="Z587" s="36"/>
      <c r="AA587" s="36"/>
    </row>
    <row r="588" spans="17:27">
      <c r="Q588" s="27">
        <f t="shared" si="123"/>
        <v>43101</v>
      </c>
      <c r="R588" s="27">
        <f t="shared" si="124"/>
        <v>0</v>
      </c>
      <c r="S588" s="27">
        <f t="shared" si="125"/>
        <v>43101</v>
      </c>
      <c r="T588" s="27">
        <f t="shared" si="126"/>
        <v>0</v>
      </c>
      <c r="U588" s="27" t="e">
        <f t="shared" si="127"/>
        <v>#NUM!</v>
      </c>
      <c r="V588" s="36" t="e">
        <f t="shared" si="128"/>
        <v>#NUM!</v>
      </c>
      <c r="W588" s="36"/>
      <c r="X588" s="36"/>
      <c r="Y588" s="36"/>
      <c r="Z588" s="36"/>
      <c r="AA588" s="36"/>
    </row>
    <row r="589" spans="17:27">
      <c r="Q589" s="27">
        <f t="shared" si="123"/>
        <v>43101</v>
      </c>
      <c r="R589" s="27">
        <f t="shared" si="124"/>
        <v>0</v>
      </c>
      <c r="S589" s="27">
        <f t="shared" si="125"/>
        <v>43101</v>
      </c>
      <c r="T589" s="27">
        <f t="shared" si="126"/>
        <v>0</v>
      </c>
      <c r="U589" s="27" t="e">
        <f t="shared" si="127"/>
        <v>#NUM!</v>
      </c>
      <c r="V589" s="36" t="e">
        <f t="shared" si="128"/>
        <v>#NUM!</v>
      </c>
      <c r="W589" s="36"/>
      <c r="X589" s="36"/>
      <c r="Y589" s="36"/>
      <c r="Z589" s="36"/>
      <c r="AA589" s="36"/>
    </row>
    <row r="590" spans="17:27">
      <c r="Q590" s="27">
        <f t="shared" si="123"/>
        <v>43101</v>
      </c>
      <c r="R590" s="27">
        <f t="shared" si="124"/>
        <v>0</v>
      </c>
      <c r="S590" s="27">
        <f t="shared" si="125"/>
        <v>43101</v>
      </c>
      <c r="T590" s="27">
        <f t="shared" si="126"/>
        <v>0</v>
      </c>
      <c r="U590" s="27" t="e">
        <f t="shared" si="127"/>
        <v>#NUM!</v>
      </c>
      <c r="V590" s="36" t="e">
        <f t="shared" si="128"/>
        <v>#NUM!</v>
      </c>
      <c r="W590" s="36"/>
      <c r="X590" s="36"/>
      <c r="Y590" s="36"/>
      <c r="Z590" s="36"/>
      <c r="AA590" s="36"/>
    </row>
    <row r="591" spans="17:27">
      <c r="Q591" s="27">
        <f t="shared" si="123"/>
        <v>43101</v>
      </c>
      <c r="R591" s="27">
        <f t="shared" si="124"/>
        <v>0</v>
      </c>
      <c r="S591" s="27">
        <f t="shared" si="125"/>
        <v>43101</v>
      </c>
      <c r="T591" s="27">
        <f t="shared" si="126"/>
        <v>0</v>
      </c>
      <c r="U591" s="27" t="e">
        <f t="shared" si="127"/>
        <v>#NUM!</v>
      </c>
      <c r="V591" s="36" t="e">
        <f t="shared" si="128"/>
        <v>#NUM!</v>
      </c>
      <c r="W591" s="36"/>
      <c r="X591" s="36"/>
      <c r="Y591" s="36"/>
      <c r="Z591" s="36"/>
      <c r="AA591" s="36"/>
    </row>
    <row r="592" spans="17:27">
      <c r="Q592" s="27">
        <f t="shared" si="123"/>
        <v>43101</v>
      </c>
      <c r="R592" s="27">
        <f t="shared" si="124"/>
        <v>0</v>
      </c>
      <c r="S592" s="27">
        <f t="shared" si="125"/>
        <v>43101</v>
      </c>
      <c r="T592" s="27">
        <f t="shared" si="126"/>
        <v>0</v>
      </c>
      <c r="U592" s="27" t="e">
        <f t="shared" si="127"/>
        <v>#NUM!</v>
      </c>
      <c r="V592" s="36" t="e">
        <f t="shared" si="128"/>
        <v>#NUM!</v>
      </c>
      <c r="W592" s="36"/>
      <c r="X592" s="36"/>
      <c r="Y592" s="36"/>
      <c r="Z592" s="36"/>
      <c r="AA592" s="36"/>
    </row>
    <row r="593" spans="17:27">
      <c r="Q593" s="27">
        <f t="shared" si="123"/>
        <v>43101</v>
      </c>
      <c r="R593" s="27">
        <f t="shared" si="124"/>
        <v>0</v>
      </c>
      <c r="S593" s="27">
        <f t="shared" si="125"/>
        <v>43101</v>
      </c>
      <c r="T593" s="27">
        <f t="shared" si="126"/>
        <v>0</v>
      </c>
      <c r="U593" s="27" t="e">
        <f t="shared" si="127"/>
        <v>#NUM!</v>
      </c>
      <c r="V593" s="36" t="e">
        <f t="shared" si="128"/>
        <v>#NUM!</v>
      </c>
      <c r="W593" s="36"/>
      <c r="X593" s="36"/>
      <c r="Y593" s="36"/>
      <c r="Z593" s="36"/>
      <c r="AA593" s="36"/>
    </row>
    <row r="594" spans="17:27">
      <c r="Q594" s="27">
        <f t="shared" si="123"/>
        <v>43101</v>
      </c>
      <c r="R594" s="27">
        <f t="shared" si="124"/>
        <v>0</v>
      </c>
      <c r="S594" s="27">
        <f t="shared" si="125"/>
        <v>43101</v>
      </c>
      <c r="T594" s="27">
        <f t="shared" si="126"/>
        <v>0</v>
      </c>
      <c r="U594" s="27" t="e">
        <f t="shared" si="127"/>
        <v>#NUM!</v>
      </c>
      <c r="V594" s="36" t="e">
        <f t="shared" si="128"/>
        <v>#NUM!</v>
      </c>
      <c r="W594" s="36"/>
      <c r="X594" s="36"/>
      <c r="Y594" s="36"/>
      <c r="Z594" s="36"/>
      <c r="AA594" s="36"/>
    </row>
    <row r="595" spans="17:27">
      <c r="Q595" s="27">
        <f t="shared" si="123"/>
        <v>43101</v>
      </c>
      <c r="R595" s="27">
        <f t="shared" si="124"/>
        <v>0</v>
      </c>
      <c r="S595" s="27">
        <f t="shared" si="125"/>
        <v>43101</v>
      </c>
      <c r="T595" s="27">
        <f t="shared" si="126"/>
        <v>0</v>
      </c>
      <c r="U595" s="27" t="e">
        <f t="shared" si="127"/>
        <v>#NUM!</v>
      </c>
      <c r="V595" s="36" t="e">
        <f t="shared" si="128"/>
        <v>#NUM!</v>
      </c>
      <c r="W595" s="36"/>
      <c r="X595" s="36"/>
      <c r="Y595" s="36"/>
      <c r="Z595" s="36"/>
      <c r="AA595" s="36"/>
    </row>
    <row r="596" spans="17:27">
      <c r="Q596" s="27">
        <f t="shared" si="123"/>
        <v>43101</v>
      </c>
      <c r="R596" s="27">
        <f t="shared" si="124"/>
        <v>0</v>
      </c>
      <c r="S596" s="27">
        <f t="shared" si="125"/>
        <v>43101</v>
      </c>
      <c r="T596" s="27">
        <f t="shared" si="126"/>
        <v>0</v>
      </c>
      <c r="U596" s="27" t="e">
        <f t="shared" si="127"/>
        <v>#NUM!</v>
      </c>
      <c r="V596" s="36" t="e">
        <f t="shared" si="128"/>
        <v>#NUM!</v>
      </c>
      <c r="W596" s="36"/>
      <c r="X596" s="36"/>
      <c r="Y596" s="36"/>
      <c r="Z596" s="36"/>
      <c r="AA596" s="36"/>
    </row>
    <row r="597" spans="17:27">
      <c r="Q597" s="27">
        <f t="shared" si="123"/>
        <v>43101</v>
      </c>
      <c r="R597" s="27">
        <f t="shared" si="124"/>
        <v>0</v>
      </c>
      <c r="S597" s="27">
        <f t="shared" si="125"/>
        <v>43101</v>
      </c>
      <c r="T597" s="27">
        <f t="shared" si="126"/>
        <v>0</v>
      </c>
      <c r="U597" s="27" t="e">
        <f t="shared" si="127"/>
        <v>#NUM!</v>
      </c>
      <c r="V597" s="36" t="e">
        <f t="shared" si="128"/>
        <v>#NUM!</v>
      </c>
      <c r="W597" s="36"/>
      <c r="X597" s="36"/>
      <c r="Y597" s="36"/>
      <c r="Z597" s="36"/>
      <c r="AA597" s="36"/>
    </row>
    <row r="598" spans="17:27">
      <c r="Q598" s="27">
        <f t="shared" si="123"/>
        <v>43101</v>
      </c>
      <c r="R598" s="27">
        <f t="shared" si="124"/>
        <v>0</v>
      </c>
      <c r="S598" s="27">
        <f t="shared" si="125"/>
        <v>43101</v>
      </c>
      <c r="T598" s="27">
        <f t="shared" si="126"/>
        <v>0</v>
      </c>
      <c r="U598" s="27" t="e">
        <f t="shared" si="127"/>
        <v>#NUM!</v>
      </c>
      <c r="V598" s="36" t="e">
        <f t="shared" si="128"/>
        <v>#NUM!</v>
      </c>
      <c r="W598" s="36"/>
      <c r="X598" s="36"/>
      <c r="Y598" s="36"/>
      <c r="Z598" s="36"/>
      <c r="AA598" s="36"/>
    </row>
    <row r="599" spans="17:27">
      <c r="Q599" s="27">
        <f t="shared" si="123"/>
        <v>43101</v>
      </c>
      <c r="R599" s="27">
        <f t="shared" si="124"/>
        <v>0</v>
      </c>
      <c r="S599" s="27">
        <f t="shared" si="125"/>
        <v>43101</v>
      </c>
      <c r="T599" s="27">
        <f t="shared" si="126"/>
        <v>0</v>
      </c>
      <c r="U599" s="27" t="e">
        <f t="shared" si="127"/>
        <v>#NUM!</v>
      </c>
      <c r="V599" s="36" t="e">
        <f t="shared" si="128"/>
        <v>#NUM!</v>
      </c>
      <c r="W599" s="36"/>
      <c r="X599" s="36"/>
      <c r="Y599" s="36"/>
      <c r="Z599" s="36"/>
      <c r="AA599" s="36"/>
    </row>
    <row r="600" spans="17:27">
      <c r="Q600" s="27">
        <f t="shared" si="123"/>
        <v>43101</v>
      </c>
      <c r="R600" s="27">
        <f t="shared" si="124"/>
        <v>0</v>
      </c>
      <c r="S600" s="27">
        <f t="shared" si="125"/>
        <v>43101</v>
      </c>
      <c r="T600" s="27">
        <f t="shared" si="126"/>
        <v>0</v>
      </c>
      <c r="U600" s="27" t="e">
        <f t="shared" si="127"/>
        <v>#NUM!</v>
      </c>
      <c r="V600" s="36" t="e">
        <f t="shared" si="128"/>
        <v>#NUM!</v>
      </c>
      <c r="W600" s="36"/>
      <c r="X600" s="36"/>
      <c r="Y600" s="36"/>
      <c r="Z600" s="36"/>
      <c r="AA600" s="36"/>
    </row>
    <row r="601" spans="17:27">
      <c r="Q601" s="27">
        <f t="shared" si="123"/>
        <v>43101</v>
      </c>
      <c r="R601" s="27">
        <f t="shared" si="124"/>
        <v>0</v>
      </c>
      <c r="S601" s="27">
        <f t="shared" si="125"/>
        <v>43101</v>
      </c>
      <c r="T601" s="27">
        <f t="shared" si="126"/>
        <v>0</v>
      </c>
      <c r="U601" s="27" t="e">
        <f t="shared" si="127"/>
        <v>#NUM!</v>
      </c>
      <c r="V601" s="36" t="e">
        <f t="shared" si="128"/>
        <v>#NUM!</v>
      </c>
      <c r="W601" s="36"/>
      <c r="X601" s="36"/>
      <c r="Y601" s="36"/>
      <c r="Z601" s="36"/>
      <c r="AA601" s="36"/>
    </row>
    <row r="602" spans="17:27">
      <c r="Q602" s="27">
        <f t="shared" si="123"/>
        <v>43101</v>
      </c>
      <c r="R602" s="27">
        <f t="shared" si="124"/>
        <v>0</v>
      </c>
      <c r="S602" s="27">
        <f t="shared" si="125"/>
        <v>43101</v>
      </c>
      <c r="T602" s="27">
        <f t="shared" si="126"/>
        <v>0</v>
      </c>
      <c r="U602" s="27" t="e">
        <f t="shared" si="127"/>
        <v>#NUM!</v>
      </c>
      <c r="V602" s="36" t="e">
        <f t="shared" si="128"/>
        <v>#NUM!</v>
      </c>
      <c r="W602" s="36"/>
      <c r="X602" s="36"/>
      <c r="Y602" s="36"/>
      <c r="Z602" s="36"/>
      <c r="AA602" s="36"/>
    </row>
    <row r="603" spans="17:27">
      <c r="Q603" s="27">
        <f t="shared" si="123"/>
        <v>43101</v>
      </c>
      <c r="R603" s="27">
        <f t="shared" si="124"/>
        <v>0</v>
      </c>
      <c r="S603" s="27">
        <f t="shared" si="125"/>
        <v>43101</v>
      </c>
      <c r="T603" s="27">
        <f t="shared" si="126"/>
        <v>0</v>
      </c>
      <c r="U603" s="27" t="e">
        <f t="shared" si="127"/>
        <v>#NUM!</v>
      </c>
      <c r="V603" s="36" t="e">
        <f t="shared" si="128"/>
        <v>#NUM!</v>
      </c>
      <c r="W603" s="36"/>
      <c r="X603" s="36"/>
      <c r="Y603" s="36"/>
      <c r="Z603" s="36"/>
      <c r="AA603" s="36"/>
    </row>
    <row r="604" spans="17:27">
      <c r="Q604" s="27">
        <f t="shared" si="123"/>
        <v>43101</v>
      </c>
      <c r="R604" s="27">
        <f t="shared" si="124"/>
        <v>0</v>
      </c>
      <c r="S604" s="27">
        <f t="shared" si="125"/>
        <v>43101</v>
      </c>
      <c r="T604" s="27">
        <f t="shared" si="126"/>
        <v>0</v>
      </c>
      <c r="U604" s="27" t="e">
        <f t="shared" si="127"/>
        <v>#NUM!</v>
      </c>
      <c r="V604" s="36" t="e">
        <f t="shared" si="128"/>
        <v>#NUM!</v>
      </c>
      <c r="W604" s="36"/>
      <c r="X604" s="36"/>
      <c r="Y604" s="36"/>
      <c r="Z604" s="36"/>
      <c r="AA604" s="36"/>
    </row>
    <row r="605" spans="17:27">
      <c r="Q605" s="27">
        <f t="shared" si="123"/>
        <v>43101</v>
      </c>
      <c r="R605" s="27">
        <f t="shared" si="124"/>
        <v>0</v>
      </c>
      <c r="S605" s="27">
        <f t="shared" si="125"/>
        <v>43101</v>
      </c>
      <c r="T605" s="27">
        <f t="shared" si="126"/>
        <v>0</v>
      </c>
      <c r="U605" s="27" t="e">
        <f t="shared" si="127"/>
        <v>#NUM!</v>
      </c>
      <c r="V605" s="36" t="e">
        <f t="shared" si="128"/>
        <v>#NUM!</v>
      </c>
      <c r="W605" s="36"/>
      <c r="X605" s="36"/>
      <c r="Y605" s="36"/>
      <c r="Z605" s="36"/>
      <c r="AA605" s="36"/>
    </row>
    <row r="606" spans="17:27">
      <c r="Q606" s="27">
        <f t="shared" si="123"/>
        <v>43101</v>
      </c>
      <c r="R606" s="27">
        <f t="shared" si="124"/>
        <v>0</v>
      </c>
      <c r="S606" s="27">
        <f t="shared" si="125"/>
        <v>43101</v>
      </c>
      <c r="T606" s="27">
        <f t="shared" si="126"/>
        <v>0</v>
      </c>
      <c r="U606" s="27" t="e">
        <f t="shared" si="127"/>
        <v>#NUM!</v>
      </c>
      <c r="V606" s="36" t="e">
        <f t="shared" si="128"/>
        <v>#NUM!</v>
      </c>
      <c r="W606" s="36"/>
      <c r="X606" s="36"/>
      <c r="Y606" s="36"/>
      <c r="Z606" s="36"/>
      <c r="AA606" s="36"/>
    </row>
    <row r="607" spans="17:27">
      <c r="Q607" s="27">
        <f t="shared" si="123"/>
        <v>43101</v>
      </c>
      <c r="R607" s="27">
        <f t="shared" si="124"/>
        <v>0</v>
      </c>
      <c r="S607" s="27">
        <f t="shared" si="125"/>
        <v>43101</v>
      </c>
      <c r="T607" s="27">
        <f t="shared" si="126"/>
        <v>0</v>
      </c>
      <c r="U607" s="27" t="e">
        <f t="shared" si="127"/>
        <v>#NUM!</v>
      </c>
      <c r="V607" s="36" t="e">
        <f t="shared" si="128"/>
        <v>#NUM!</v>
      </c>
      <c r="W607" s="36"/>
      <c r="X607" s="36"/>
      <c r="Y607" s="36"/>
      <c r="Z607" s="36"/>
      <c r="AA607" s="36"/>
    </row>
    <row r="608" spans="17:27">
      <c r="Q608" s="27">
        <f t="shared" si="123"/>
        <v>43101</v>
      </c>
      <c r="R608" s="27">
        <f t="shared" si="124"/>
        <v>0</v>
      </c>
      <c r="S608" s="27">
        <f t="shared" si="125"/>
        <v>43101</v>
      </c>
      <c r="T608" s="27">
        <f t="shared" si="126"/>
        <v>0</v>
      </c>
      <c r="U608" s="27" t="e">
        <f t="shared" si="127"/>
        <v>#NUM!</v>
      </c>
      <c r="V608" s="36" t="e">
        <f t="shared" si="128"/>
        <v>#NUM!</v>
      </c>
      <c r="W608" s="36"/>
      <c r="X608" s="36"/>
      <c r="Y608" s="36"/>
      <c r="Z608" s="36"/>
      <c r="AA608" s="36"/>
    </row>
    <row r="609" spans="17:27">
      <c r="Q609" s="27">
        <f t="shared" si="123"/>
        <v>43101</v>
      </c>
      <c r="R609" s="27">
        <f t="shared" si="124"/>
        <v>0</v>
      </c>
      <c r="S609" s="27">
        <f t="shared" si="125"/>
        <v>43101</v>
      </c>
      <c r="T609" s="27">
        <f t="shared" si="126"/>
        <v>0</v>
      </c>
      <c r="U609" s="27" t="e">
        <f t="shared" si="127"/>
        <v>#NUM!</v>
      </c>
      <c r="V609" s="36" t="e">
        <f t="shared" si="128"/>
        <v>#NUM!</v>
      </c>
      <c r="W609" s="36"/>
      <c r="X609" s="36"/>
      <c r="Y609" s="36"/>
      <c r="Z609" s="36"/>
      <c r="AA609" s="36"/>
    </row>
    <row r="610" spans="17:27">
      <c r="Q610" s="27">
        <f t="shared" si="123"/>
        <v>43101</v>
      </c>
      <c r="R610" s="27">
        <f t="shared" si="124"/>
        <v>0</v>
      </c>
      <c r="S610" s="27">
        <f t="shared" si="125"/>
        <v>43101</v>
      </c>
      <c r="T610" s="27">
        <f t="shared" si="126"/>
        <v>0</v>
      </c>
      <c r="U610" s="27" t="e">
        <f t="shared" si="127"/>
        <v>#NUM!</v>
      </c>
      <c r="V610" s="36" t="e">
        <f t="shared" si="128"/>
        <v>#NUM!</v>
      </c>
      <c r="W610" s="36"/>
      <c r="X610" s="36"/>
      <c r="Y610" s="36"/>
      <c r="Z610" s="36"/>
      <c r="AA610" s="36"/>
    </row>
    <row r="611" spans="17:27">
      <c r="Q611" s="27">
        <f t="shared" si="123"/>
        <v>43101</v>
      </c>
      <c r="R611" s="27">
        <f t="shared" si="124"/>
        <v>0</v>
      </c>
      <c r="S611" s="27">
        <f t="shared" si="125"/>
        <v>43101</v>
      </c>
      <c r="T611" s="27">
        <f t="shared" si="126"/>
        <v>0</v>
      </c>
      <c r="U611" s="27" t="e">
        <f t="shared" si="127"/>
        <v>#NUM!</v>
      </c>
      <c r="V611" s="36" t="e">
        <f t="shared" si="128"/>
        <v>#NUM!</v>
      </c>
      <c r="W611" s="36"/>
      <c r="X611" s="36"/>
      <c r="Y611" s="36"/>
      <c r="Z611" s="36"/>
      <c r="AA611" s="36"/>
    </row>
    <row r="612" spans="17:27">
      <c r="Q612" s="27">
        <f t="shared" si="123"/>
        <v>43101</v>
      </c>
      <c r="R612" s="27">
        <f t="shared" si="124"/>
        <v>0</v>
      </c>
      <c r="S612" s="27">
        <f t="shared" si="125"/>
        <v>43101</v>
      </c>
      <c r="T612" s="27">
        <f t="shared" si="126"/>
        <v>0</v>
      </c>
      <c r="U612" s="27" t="e">
        <f t="shared" si="127"/>
        <v>#NUM!</v>
      </c>
      <c r="V612" s="36" t="e">
        <f t="shared" si="128"/>
        <v>#NUM!</v>
      </c>
      <c r="W612" s="36"/>
      <c r="X612" s="36"/>
      <c r="Y612" s="36"/>
      <c r="Z612" s="36"/>
      <c r="AA612" s="36"/>
    </row>
    <row r="613" spans="17:27">
      <c r="Q613" s="27">
        <f t="shared" si="123"/>
        <v>43101</v>
      </c>
      <c r="R613" s="27">
        <f t="shared" si="124"/>
        <v>0</v>
      </c>
      <c r="S613" s="27">
        <f t="shared" si="125"/>
        <v>43101</v>
      </c>
      <c r="T613" s="27">
        <f t="shared" si="126"/>
        <v>0</v>
      </c>
      <c r="U613" s="27" t="e">
        <f t="shared" si="127"/>
        <v>#NUM!</v>
      </c>
      <c r="V613" s="36" t="e">
        <f t="shared" si="128"/>
        <v>#NUM!</v>
      </c>
      <c r="W613" s="36"/>
      <c r="X613" s="36"/>
      <c r="Y613" s="36"/>
      <c r="Z613" s="36"/>
      <c r="AA613" s="36"/>
    </row>
    <row r="614" spans="17:27">
      <c r="Q614" s="27">
        <f t="shared" si="123"/>
        <v>43101</v>
      </c>
      <c r="R614" s="27">
        <f t="shared" si="124"/>
        <v>0</v>
      </c>
      <c r="S614" s="27">
        <f t="shared" si="125"/>
        <v>43101</v>
      </c>
      <c r="T614" s="27">
        <f t="shared" si="126"/>
        <v>0</v>
      </c>
      <c r="U614" s="27" t="e">
        <f t="shared" si="127"/>
        <v>#NUM!</v>
      </c>
      <c r="V614" s="36" t="e">
        <f t="shared" si="128"/>
        <v>#NUM!</v>
      </c>
      <c r="W614" s="36"/>
      <c r="X614" s="36"/>
      <c r="Y614" s="36"/>
      <c r="Z614" s="36"/>
      <c r="AA614" s="36"/>
    </row>
    <row r="615" spans="17:27">
      <c r="Q615" s="27">
        <f t="shared" si="123"/>
        <v>43101</v>
      </c>
      <c r="R615" s="27">
        <f t="shared" si="124"/>
        <v>0</v>
      </c>
      <c r="S615" s="27">
        <f t="shared" si="125"/>
        <v>43101</v>
      </c>
      <c r="T615" s="27">
        <f t="shared" si="126"/>
        <v>0</v>
      </c>
      <c r="U615" s="27" t="e">
        <f t="shared" si="127"/>
        <v>#NUM!</v>
      </c>
      <c r="V615" s="36" t="e">
        <f t="shared" si="128"/>
        <v>#NUM!</v>
      </c>
      <c r="W615" s="36"/>
      <c r="X615" s="36"/>
      <c r="Y615" s="36"/>
      <c r="Z615" s="36"/>
      <c r="AA615" s="36"/>
    </row>
    <row r="616" spans="17:27">
      <c r="Q616" s="27">
        <f t="shared" si="123"/>
        <v>43101</v>
      </c>
      <c r="R616" s="27">
        <f t="shared" si="124"/>
        <v>0</v>
      </c>
      <c r="S616" s="27">
        <f t="shared" si="125"/>
        <v>43101</v>
      </c>
      <c r="T616" s="27">
        <f t="shared" si="126"/>
        <v>0</v>
      </c>
      <c r="U616" s="27" t="e">
        <f t="shared" si="127"/>
        <v>#NUM!</v>
      </c>
      <c r="V616" s="36" t="e">
        <f t="shared" si="128"/>
        <v>#NUM!</v>
      </c>
      <c r="W616" s="36"/>
      <c r="X616" s="36"/>
      <c r="Y616" s="36"/>
      <c r="Z616" s="36"/>
      <c r="AA616" s="36"/>
    </row>
    <row r="617" spans="17:27">
      <c r="Q617" s="27">
        <f t="shared" si="123"/>
        <v>43101</v>
      </c>
      <c r="R617" s="27">
        <f t="shared" si="124"/>
        <v>0</v>
      </c>
      <c r="S617" s="27">
        <f t="shared" si="125"/>
        <v>43101</v>
      </c>
      <c r="T617" s="27">
        <f t="shared" si="126"/>
        <v>0</v>
      </c>
      <c r="U617" s="27" t="e">
        <f t="shared" si="127"/>
        <v>#NUM!</v>
      </c>
      <c r="V617" s="36" t="e">
        <f t="shared" si="128"/>
        <v>#NUM!</v>
      </c>
      <c r="W617" s="36"/>
      <c r="X617" s="36"/>
      <c r="Y617" s="36"/>
      <c r="Z617" s="36"/>
      <c r="AA617" s="36"/>
    </row>
    <row r="618" spans="17:27">
      <c r="Q618" s="27">
        <f t="shared" si="123"/>
        <v>43101</v>
      </c>
      <c r="R618" s="27">
        <f t="shared" si="124"/>
        <v>0</v>
      </c>
      <c r="S618" s="27">
        <f t="shared" si="125"/>
        <v>43101</v>
      </c>
      <c r="T618" s="27">
        <f t="shared" si="126"/>
        <v>0</v>
      </c>
      <c r="U618" s="27" t="e">
        <f t="shared" si="127"/>
        <v>#NUM!</v>
      </c>
      <c r="V618" s="36" t="e">
        <f t="shared" si="128"/>
        <v>#NUM!</v>
      </c>
      <c r="W618" s="36"/>
      <c r="X618" s="36"/>
      <c r="Y618" s="36"/>
      <c r="Z618" s="36"/>
      <c r="AA618" s="36"/>
    </row>
    <row r="619" spans="17:27">
      <c r="Q619" s="27">
        <f t="shared" si="123"/>
        <v>43101</v>
      </c>
      <c r="R619" s="27">
        <f t="shared" si="124"/>
        <v>0</v>
      </c>
      <c r="S619" s="27">
        <f t="shared" si="125"/>
        <v>43101</v>
      </c>
      <c r="T619" s="27">
        <f t="shared" si="126"/>
        <v>0</v>
      </c>
      <c r="U619" s="27" t="e">
        <f t="shared" si="127"/>
        <v>#NUM!</v>
      </c>
      <c r="V619" s="36" t="e">
        <f t="shared" si="128"/>
        <v>#NUM!</v>
      </c>
      <c r="W619" s="36"/>
      <c r="X619" s="36"/>
      <c r="Y619" s="36"/>
      <c r="Z619" s="36"/>
      <c r="AA619" s="36"/>
    </row>
    <row r="620" spans="17:27">
      <c r="Q620" s="27">
        <f t="shared" si="123"/>
        <v>43101</v>
      </c>
      <c r="R620" s="27">
        <f t="shared" si="124"/>
        <v>0</v>
      </c>
      <c r="S620" s="27">
        <f t="shared" si="125"/>
        <v>43101</v>
      </c>
      <c r="T620" s="27">
        <f t="shared" si="126"/>
        <v>0</v>
      </c>
      <c r="U620" s="27" t="e">
        <f t="shared" si="127"/>
        <v>#NUM!</v>
      </c>
      <c r="V620" s="36" t="e">
        <f t="shared" si="128"/>
        <v>#NUM!</v>
      </c>
      <c r="W620" s="36"/>
      <c r="X620" s="36"/>
      <c r="Y620" s="36"/>
      <c r="Z620" s="36"/>
      <c r="AA620" s="36"/>
    </row>
    <row r="621" spans="17:27">
      <c r="Q621" s="27">
        <f t="shared" si="123"/>
        <v>43101</v>
      </c>
      <c r="R621" s="27">
        <f t="shared" si="124"/>
        <v>0</v>
      </c>
      <c r="S621" s="27">
        <f t="shared" si="125"/>
        <v>43101</v>
      </c>
      <c r="T621" s="27">
        <f t="shared" si="126"/>
        <v>0</v>
      </c>
      <c r="U621" s="27" t="e">
        <f t="shared" si="127"/>
        <v>#NUM!</v>
      </c>
      <c r="V621" s="36" t="e">
        <f t="shared" si="128"/>
        <v>#NUM!</v>
      </c>
      <c r="W621" s="36"/>
      <c r="X621" s="36"/>
      <c r="Y621" s="36"/>
      <c r="Z621" s="36"/>
      <c r="AA621" s="36"/>
    </row>
    <row r="622" spans="17:27">
      <c r="Q622" s="27">
        <f t="shared" si="123"/>
        <v>43101</v>
      </c>
      <c r="R622" s="27">
        <f t="shared" si="124"/>
        <v>0</v>
      </c>
      <c r="S622" s="27">
        <f t="shared" si="125"/>
        <v>43101</v>
      </c>
      <c r="T622" s="27">
        <f t="shared" si="126"/>
        <v>0</v>
      </c>
      <c r="U622" s="27" t="e">
        <f t="shared" si="127"/>
        <v>#NUM!</v>
      </c>
      <c r="V622" s="36" t="e">
        <f t="shared" si="128"/>
        <v>#NUM!</v>
      </c>
      <c r="W622" s="36"/>
      <c r="X622" s="36"/>
      <c r="Y622" s="36"/>
      <c r="Z622" s="36"/>
      <c r="AA622" s="36"/>
    </row>
    <row r="623" spans="17:27">
      <c r="Q623" s="27">
        <f t="shared" si="123"/>
        <v>43101</v>
      </c>
      <c r="R623" s="27">
        <f t="shared" si="124"/>
        <v>0</v>
      </c>
      <c r="S623" s="27">
        <f t="shared" si="125"/>
        <v>43101</v>
      </c>
      <c r="T623" s="27">
        <f t="shared" si="126"/>
        <v>0</v>
      </c>
      <c r="U623" s="27" t="e">
        <f t="shared" si="127"/>
        <v>#NUM!</v>
      </c>
      <c r="V623" s="36" t="e">
        <f t="shared" si="128"/>
        <v>#NUM!</v>
      </c>
      <c r="W623" s="36"/>
      <c r="X623" s="36"/>
      <c r="Y623" s="36"/>
      <c r="Z623" s="36"/>
      <c r="AA623" s="36"/>
    </row>
    <row r="624" spans="17:27">
      <c r="Q624" s="27">
        <f t="shared" si="123"/>
        <v>43101</v>
      </c>
      <c r="R624" s="27">
        <f t="shared" si="124"/>
        <v>0</v>
      </c>
      <c r="S624" s="27">
        <f t="shared" si="125"/>
        <v>43101</v>
      </c>
      <c r="T624" s="27">
        <f t="shared" si="126"/>
        <v>0</v>
      </c>
      <c r="U624" s="27" t="e">
        <f t="shared" si="127"/>
        <v>#NUM!</v>
      </c>
      <c r="V624" s="36" t="e">
        <f t="shared" si="128"/>
        <v>#NUM!</v>
      </c>
      <c r="W624" s="36"/>
      <c r="X624" s="36"/>
      <c r="Y624" s="36"/>
      <c r="Z624" s="36"/>
      <c r="AA624" s="36"/>
    </row>
    <row r="625" spans="17:27">
      <c r="Q625" s="27">
        <f t="shared" si="123"/>
        <v>43101</v>
      </c>
      <c r="R625" s="27">
        <f t="shared" si="124"/>
        <v>0</v>
      </c>
      <c r="S625" s="27">
        <f t="shared" si="125"/>
        <v>43101</v>
      </c>
      <c r="T625" s="27">
        <f t="shared" si="126"/>
        <v>0</v>
      </c>
      <c r="U625" s="27" t="e">
        <f t="shared" si="127"/>
        <v>#NUM!</v>
      </c>
      <c r="V625" s="36" t="e">
        <f t="shared" si="128"/>
        <v>#NUM!</v>
      </c>
      <c r="W625" s="36"/>
      <c r="X625" s="36"/>
      <c r="Y625" s="36"/>
      <c r="Z625" s="36"/>
      <c r="AA625" s="36"/>
    </row>
    <row r="626" spans="17:27">
      <c r="Q626" s="27">
        <f t="shared" si="123"/>
        <v>43101</v>
      </c>
      <c r="R626" s="27">
        <f t="shared" si="124"/>
        <v>0</v>
      </c>
      <c r="S626" s="27">
        <f t="shared" si="125"/>
        <v>43101</v>
      </c>
      <c r="T626" s="27">
        <f t="shared" si="126"/>
        <v>0</v>
      </c>
      <c r="U626" s="27" t="e">
        <f t="shared" si="127"/>
        <v>#NUM!</v>
      </c>
      <c r="V626" s="36" t="e">
        <f t="shared" si="128"/>
        <v>#NUM!</v>
      </c>
      <c r="W626" s="36"/>
      <c r="X626" s="36"/>
      <c r="Y626" s="36"/>
      <c r="Z626" s="36"/>
      <c r="AA626" s="36"/>
    </row>
    <row r="627" spans="17:27">
      <c r="Q627" s="27">
        <f t="shared" si="123"/>
        <v>43101</v>
      </c>
      <c r="R627" s="27">
        <f t="shared" si="124"/>
        <v>0</v>
      </c>
      <c r="S627" s="27">
        <f t="shared" si="125"/>
        <v>43101</v>
      </c>
      <c r="T627" s="27">
        <f t="shared" si="126"/>
        <v>0</v>
      </c>
      <c r="U627" s="27" t="e">
        <f t="shared" si="127"/>
        <v>#NUM!</v>
      </c>
      <c r="V627" s="36" t="e">
        <f t="shared" si="128"/>
        <v>#NUM!</v>
      </c>
      <c r="W627" s="36"/>
      <c r="X627" s="36"/>
      <c r="Y627" s="36"/>
      <c r="Z627" s="36"/>
      <c r="AA627" s="36"/>
    </row>
    <row r="628" spans="17:27">
      <c r="Q628" s="27">
        <f t="shared" si="123"/>
        <v>43101</v>
      </c>
      <c r="R628" s="27">
        <f t="shared" si="124"/>
        <v>0</v>
      </c>
      <c r="S628" s="27">
        <f t="shared" si="125"/>
        <v>43101</v>
      </c>
      <c r="T628" s="27">
        <f t="shared" si="126"/>
        <v>0</v>
      </c>
      <c r="U628" s="27" t="e">
        <f t="shared" si="127"/>
        <v>#NUM!</v>
      </c>
      <c r="V628" s="36" t="e">
        <f t="shared" si="128"/>
        <v>#NUM!</v>
      </c>
      <c r="W628" s="36"/>
      <c r="X628" s="36"/>
      <c r="Y628" s="36"/>
      <c r="Z628" s="36"/>
      <c r="AA628" s="36"/>
    </row>
    <row r="629" spans="17:27">
      <c r="Q629" s="27">
        <f t="shared" si="123"/>
        <v>43101</v>
      </c>
      <c r="R629" s="27">
        <f t="shared" si="124"/>
        <v>0</v>
      </c>
      <c r="S629" s="27">
        <f t="shared" si="125"/>
        <v>43101</v>
      </c>
      <c r="T629" s="27">
        <f t="shared" si="126"/>
        <v>0</v>
      </c>
      <c r="U629" s="27" t="e">
        <f t="shared" si="127"/>
        <v>#NUM!</v>
      </c>
      <c r="V629" s="36" t="e">
        <f t="shared" si="128"/>
        <v>#NUM!</v>
      </c>
      <c r="W629" s="36"/>
      <c r="X629" s="36"/>
      <c r="Y629" s="36"/>
      <c r="Z629" s="36"/>
      <c r="AA629" s="36"/>
    </row>
    <row r="630" spans="17:27">
      <c r="Q630" s="27">
        <f t="shared" si="123"/>
        <v>43101</v>
      </c>
      <c r="R630" s="27">
        <f t="shared" si="124"/>
        <v>0</v>
      </c>
      <c r="S630" s="27">
        <f t="shared" si="125"/>
        <v>43101</v>
      </c>
      <c r="T630" s="27">
        <f t="shared" si="126"/>
        <v>0</v>
      </c>
      <c r="U630" s="27" t="e">
        <f t="shared" si="127"/>
        <v>#NUM!</v>
      </c>
      <c r="V630" s="36" t="e">
        <f t="shared" si="128"/>
        <v>#NUM!</v>
      </c>
      <c r="W630" s="36"/>
      <c r="X630" s="36"/>
      <c r="Y630" s="36"/>
      <c r="Z630" s="36"/>
      <c r="AA630" s="36"/>
    </row>
    <row r="631" spans="17:27">
      <c r="Q631" s="27">
        <f t="shared" si="123"/>
        <v>43101</v>
      </c>
      <c r="R631" s="27">
        <f t="shared" si="124"/>
        <v>0</v>
      </c>
      <c r="S631" s="27">
        <f t="shared" si="125"/>
        <v>43101</v>
      </c>
      <c r="T631" s="27">
        <f t="shared" si="126"/>
        <v>0</v>
      </c>
      <c r="U631" s="27" t="e">
        <f t="shared" si="127"/>
        <v>#NUM!</v>
      </c>
      <c r="V631" s="36" t="e">
        <f t="shared" si="128"/>
        <v>#NUM!</v>
      </c>
      <c r="W631" s="36"/>
      <c r="X631" s="36"/>
      <c r="Y631" s="36"/>
      <c r="Z631" s="36"/>
      <c r="AA631" s="36"/>
    </row>
    <row r="632" spans="17:27">
      <c r="Q632" s="27">
        <f t="shared" si="123"/>
        <v>43101</v>
      </c>
      <c r="R632" s="27">
        <f t="shared" si="124"/>
        <v>0</v>
      </c>
      <c r="S632" s="27">
        <f t="shared" si="125"/>
        <v>43101</v>
      </c>
      <c r="T632" s="27">
        <f t="shared" si="126"/>
        <v>0</v>
      </c>
      <c r="U632" s="27" t="e">
        <f t="shared" si="127"/>
        <v>#NUM!</v>
      </c>
      <c r="V632" s="36" t="e">
        <f t="shared" si="128"/>
        <v>#NUM!</v>
      </c>
      <c r="W632" s="36"/>
      <c r="X632" s="36"/>
      <c r="Y632" s="36"/>
      <c r="Z632" s="36"/>
      <c r="AA632" s="36"/>
    </row>
    <row r="633" spans="17:27">
      <c r="Q633" s="27">
        <f t="shared" si="123"/>
        <v>43101</v>
      </c>
      <c r="R633" s="27">
        <f t="shared" si="124"/>
        <v>0</v>
      </c>
      <c r="S633" s="27">
        <f t="shared" si="125"/>
        <v>43101</v>
      </c>
      <c r="T633" s="27">
        <f t="shared" si="126"/>
        <v>0</v>
      </c>
      <c r="U633" s="27" t="e">
        <f t="shared" si="127"/>
        <v>#NUM!</v>
      </c>
      <c r="V633" s="36" t="e">
        <f t="shared" si="128"/>
        <v>#NUM!</v>
      </c>
      <c r="W633" s="36"/>
      <c r="X633" s="36"/>
      <c r="Y633" s="36"/>
      <c r="Z633" s="36"/>
      <c r="AA633" s="36"/>
    </row>
    <row r="634" spans="17:27">
      <c r="Q634" s="27">
        <f t="shared" si="123"/>
        <v>43101</v>
      </c>
      <c r="R634" s="27">
        <f t="shared" si="124"/>
        <v>0</v>
      </c>
      <c r="S634" s="27">
        <f t="shared" si="125"/>
        <v>43101</v>
      </c>
      <c r="T634" s="27">
        <f t="shared" si="126"/>
        <v>0</v>
      </c>
      <c r="U634" s="27" t="e">
        <f t="shared" si="127"/>
        <v>#NUM!</v>
      </c>
      <c r="V634" s="36" t="e">
        <f t="shared" si="128"/>
        <v>#NUM!</v>
      </c>
      <c r="W634" s="36"/>
      <c r="X634" s="36"/>
      <c r="Y634" s="36"/>
      <c r="Z634" s="36"/>
      <c r="AA634" s="36"/>
    </row>
    <row r="635" spans="17:27">
      <c r="Q635" s="27">
        <f t="shared" si="123"/>
        <v>43101</v>
      </c>
      <c r="R635" s="27">
        <f t="shared" si="124"/>
        <v>0</v>
      </c>
      <c r="S635" s="27">
        <f t="shared" si="125"/>
        <v>43101</v>
      </c>
      <c r="T635" s="27">
        <f t="shared" si="126"/>
        <v>0</v>
      </c>
      <c r="U635" s="27" t="e">
        <f t="shared" si="127"/>
        <v>#NUM!</v>
      </c>
      <c r="V635" s="36" t="e">
        <f t="shared" si="128"/>
        <v>#NUM!</v>
      </c>
      <c r="W635" s="36"/>
      <c r="X635" s="36"/>
      <c r="Y635" s="36"/>
      <c r="Z635" s="36"/>
      <c r="AA635" s="36"/>
    </row>
    <row r="636" spans="17:27">
      <c r="Q636" s="27">
        <f t="shared" si="123"/>
        <v>43101</v>
      </c>
      <c r="R636" s="27">
        <f t="shared" si="124"/>
        <v>0</v>
      </c>
      <c r="S636" s="27">
        <f t="shared" si="125"/>
        <v>43101</v>
      </c>
      <c r="T636" s="27">
        <f t="shared" si="126"/>
        <v>0</v>
      </c>
      <c r="U636" s="27" t="e">
        <f t="shared" si="127"/>
        <v>#NUM!</v>
      </c>
      <c r="V636" s="36" t="e">
        <f t="shared" si="128"/>
        <v>#NUM!</v>
      </c>
      <c r="W636" s="36"/>
      <c r="X636" s="36"/>
      <c r="Y636" s="36"/>
      <c r="Z636" s="36"/>
      <c r="AA636" s="36"/>
    </row>
    <row r="637" spans="17:27">
      <c r="Q637" s="27">
        <f t="shared" si="123"/>
        <v>43101</v>
      </c>
      <c r="R637" s="27">
        <f t="shared" si="124"/>
        <v>0</v>
      </c>
      <c r="S637" s="27">
        <f t="shared" si="125"/>
        <v>43101</v>
      </c>
      <c r="T637" s="27">
        <f t="shared" si="126"/>
        <v>0</v>
      </c>
      <c r="U637" s="27" t="e">
        <f t="shared" si="127"/>
        <v>#NUM!</v>
      </c>
      <c r="V637" s="36" t="e">
        <f t="shared" si="128"/>
        <v>#NUM!</v>
      </c>
      <c r="W637" s="36"/>
      <c r="X637" s="36"/>
      <c r="Y637" s="36"/>
      <c r="Z637" s="36"/>
      <c r="AA637" s="36"/>
    </row>
    <row r="638" spans="17:27">
      <c r="Q638" s="27">
        <f t="shared" si="123"/>
        <v>43101</v>
      </c>
      <c r="R638" s="27">
        <f t="shared" si="124"/>
        <v>0</v>
      </c>
      <c r="S638" s="27">
        <f t="shared" si="125"/>
        <v>43101</v>
      </c>
      <c r="T638" s="27">
        <f t="shared" si="126"/>
        <v>0</v>
      </c>
      <c r="U638" s="27" t="e">
        <f t="shared" si="127"/>
        <v>#NUM!</v>
      </c>
      <c r="V638" s="36" t="e">
        <f t="shared" si="128"/>
        <v>#NUM!</v>
      </c>
      <c r="W638" s="36"/>
      <c r="X638" s="36"/>
      <c r="Y638" s="36"/>
      <c r="Z638" s="36"/>
      <c r="AA638" s="36"/>
    </row>
    <row r="639" spans="17:27">
      <c r="Q639" s="27">
        <f t="shared" si="123"/>
        <v>43101</v>
      </c>
      <c r="R639" s="27">
        <f t="shared" si="124"/>
        <v>0</v>
      </c>
      <c r="S639" s="27">
        <f t="shared" si="125"/>
        <v>43101</v>
      </c>
      <c r="T639" s="27">
        <f t="shared" si="126"/>
        <v>0</v>
      </c>
      <c r="U639" s="27" t="e">
        <f t="shared" si="127"/>
        <v>#NUM!</v>
      </c>
      <c r="V639" s="36" t="e">
        <f t="shared" si="128"/>
        <v>#NUM!</v>
      </c>
      <c r="W639" s="36"/>
      <c r="X639" s="36"/>
      <c r="Y639" s="36"/>
      <c r="Z639" s="36"/>
      <c r="AA639" s="36"/>
    </row>
    <row r="640" spans="17:27">
      <c r="Q640" s="27">
        <f t="shared" si="123"/>
        <v>43101</v>
      </c>
      <c r="R640" s="27">
        <f t="shared" si="124"/>
        <v>0</v>
      </c>
      <c r="S640" s="27">
        <f t="shared" si="125"/>
        <v>43101</v>
      </c>
      <c r="T640" s="27">
        <f t="shared" si="126"/>
        <v>0</v>
      </c>
      <c r="U640" s="27" t="e">
        <f t="shared" si="127"/>
        <v>#NUM!</v>
      </c>
      <c r="V640" s="36" t="e">
        <f t="shared" si="128"/>
        <v>#NUM!</v>
      </c>
      <c r="W640" s="36"/>
      <c r="X640" s="36"/>
      <c r="Y640" s="36"/>
      <c r="Z640" s="36"/>
      <c r="AA640" s="36"/>
    </row>
    <row r="641" spans="17:27">
      <c r="Q641" s="27">
        <f t="shared" si="123"/>
        <v>43101</v>
      </c>
      <c r="R641" s="27">
        <f t="shared" si="124"/>
        <v>0</v>
      </c>
      <c r="S641" s="27">
        <f t="shared" si="125"/>
        <v>43101</v>
      </c>
      <c r="T641" s="27">
        <f t="shared" si="126"/>
        <v>0</v>
      </c>
      <c r="U641" s="27" t="e">
        <f t="shared" si="127"/>
        <v>#NUM!</v>
      </c>
      <c r="V641" s="36" t="e">
        <f t="shared" si="128"/>
        <v>#NUM!</v>
      </c>
      <c r="W641" s="36"/>
      <c r="X641" s="36"/>
      <c r="Y641" s="36"/>
      <c r="Z641" s="36"/>
      <c r="AA641" s="36"/>
    </row>
    <row r="642" spans="17:27">
      <c r="Q642" s="27">
        <f t="shared" si="123"/>
        <v>43101</v>
      </c>
      <c r="R642" s="27">
        <f t="shared" si="124"/>
        <v>0</v>
      </c>
      <c r="S642" s="27">
        <f t="shared" si="125"/>
        <v>43101</v>
      </c>
      <c r="T642" s="27">
        <f t="shared" si="126"/>
        <v>0</v>
      </c>
      <c r="U642" s="27" t="e">
        <f t="shared" si="127"/>
        <v>#NUM!</v>
      </c>
      <c r="V642" s="36" t="e">
        <f t="shared" si="128"/>
        <v>#NUM!</v>
      </c>
      <c r="W642" s="36"/>
      <c r="X642" s="36"/>
      <c r="Y642" s="36"/>
      <c r="Z642" s="36"/>
      <c r="AA642" s="36"/>
    </row>
    <row r="643" spans="17:27">
      <c r="Q643" s="27">
        <f t="shared" si="123"/>
        <v>43101</v>
      </c>
      <c r="R643" s="27">
        <f t="shared" si="124"/>
        <v>0</v>
      </c>
      <c r="S643" s="27">
        <f t="shared" si="125"/>
        <v>43101</v>
      </c>
      <c r="T643" s="27">
        <f t="shared" si="126"/>
        <v>0</v>
      </c>
      <c r="U643" s="27" t="e">
        <f t="shared" si="127"/>
        <v>#NUM!</v>
      </c>
      <c r="V643" s="36" t="e">
        <f t="shared" si="128"/>
        <v>#NUM!</v>
      </c>
      <c r="W643" s="36"/>
      <c r="X643" s="36"/>
      <c r="Y643" s="36"/>
      <c r="Z643" s="36"/>
      <c r="AA643" s="36"/>
    </row>
    <row r="644" spans="17:27">
      <c r="Q644" s="27">
        <f t="shared" si="123"/>
        <v>43101</v>
      </c>
      <c r="R644" s="27">
        <f t="shared" si="124"/>
        <v>0</v>
      </c>
      <c r="S644" s="27">
        <f t="shared" si="125"/>
        <v>43101</v>
      </c>
      <c r="T644" s="27">
        <f t="shared" si="126"/>
        <v>0</v>
      </c>
      <c r="U644" s="27" t="e">
        <f t="shared" si="127"/>
        <v>#NUM!</v>
      </c>
      <c r="V644" s="36" t="e">
        <f t="shared" si="128"/>
        <v>#NUM!</v>
      </c>
      <c r="W644" s="36"/>
      <c r="X644" s="36"/>
      <c r="Y644" s="36"/>
      <c r="Z644" s="36"/>
      <c r="AA644" s="36"/>
    </row>
    <row r="645" spans="17:27">
      <c r="Q645" s="27">
        <f t="shared" si="123"/>
        <v>43101</v>
      </c>
      <c r="R645" s="27">
        <f t="shared" si="124"/>
        <v>0</v>
      </c>
      <c r="S645" s="27">
        <f t="shared" si="125"/>
        <v>43101</v>
      </c>
      <c r="T645" s="27">
        <f t="shared" si="126"/>
        <v>0</v>
      </c>
      <c r="U645" s="27" t="e">
        <f t="shared" si="127"/>
        <v>#NUM!</v>
      </c>
      <c r="V645" s="36" t="e">
        <f t="shared" si="128"/>
        <v>#NUM!</v>
      </c>
      <c r="W645" s="36"/>
      <c r="X645" s="36"/>
      <c r="Y645" s="36"/>
      <c r="Z645" s="36"/>
      <c r="AA645" s="36"/>
    </row>
    <row r="646" spans="17:27">
      <c r="Q646" s="27">
        <f t="shared" si="123"/>
        <v>43101</v>
      </c>
      <c r="R646" s="27">
        <f t="shared" si="124"/>
        <v>0</v>
      </c>
      <c r="S646" s="27">
        <f t="shared" si="125"/>
        <v>43101</v>
      </c>
      <c r="T646" s="27">
        <f t="shared" si="126"/>
        <v>0</v>
      </c>
      <c r="U646" s="27" t="e">
        <f t="shared" si="127"/>
        <v>#NUM!</v>
      </c>
      <c r="V646" s="36" t="e">
        <f t="shared" si="128"/>
        <v>#NUM!</v>
      </c>
      <c r="W646" s="36"/>
      <c r="X646" s="36"/>
      <c r="Y646" s="36"/>
      <c r="Z646" s="36"/>
      <c r="AA646" s="36"/>
    </row>
    <row r="647" spans="17:27">
      <c r="Q647" s="27">
        <f t="shared" si="123"/>
        <v>43101</v>
      </c>
      <c r="R647" s="27">
        <f t="shared" si="124"/>
        <v>0</v>
      </c>
      <c r="S647" s="27">
        <f t="shared" si="125"/>
        <v>43101</v>
      </c>
      <c r="T647" s="27">
        <f t="shared" si="126"/>
        <v>0</v>
      </c>
      <c r="U647" s="27" t="e">
        <f t="shared" si="127"/>
        <v>#NUM!</v>
      </c>
      <c r="V647" s="36" t="e">
        <f t="shared" si="128"/>
        <v>#NUM!</v>
      </c>
      <c r="W647" s="36"/>
      <c r="X647" s="36"/>
      <c r="Y647" s="36"/>
      <c r="Z647" s="36"/>
      <c r="AA647" s="36"/>
    </row>
    <row r="648" spans="17:27">
      <c r="Q648" s="27">
        <f t="shared" si="123"/>
        <v>43101</v>
      </c>
      <c r="R648" s="27">
        <f t="shared" si="124"/>
        <v>0</v>
      </c>
      <c r="S648" s="27">
        <f t="shared" si="125"/>
        <v>43101</v>
      </c>
      <c r="T648" s="27">
        <f t="shared" si="126"/>
        <v>0</v>
      </c>
      <c r="U648" s="27" t="e">
        <f t="shared" si="127"/>
        <v>#NUM!</v>
      </c>
      <c r="V648" s="36" t="e">
        <f t="shared" si="128"/>
        <v>#NUM!</v>
      </c>
      <c r="W648" s="36"/>
      <c r="X648" s="36"/>
      <c r="Y648" s="36"/>
      <c r="Z648" s="36"/>
      <c r="AA648" s="36"/>
    </row>
    <row r="649" spans="17:27">
      <c r="Q649" s="27">
        <f t="shared" si="123"/>
        <v>43101</v>
      </c>
      <c r="R649" s="27">
        <f t="shared" si="124"/>
        <v>0</v>
      </c>
      <c r="S649" s="27">
        <f t="shared" si="125"/>
        <v>43101</v>
      </c>
      <c r="T649" s="27">
        <f t="shared" si="126"/>
        <v>0</v>
      </c>
      <c r="U649" s="27" t="e">
        <f t="shared" si="127"/>
        <v>#NUM!</v>
      </c>
      <c r="V649" s="36" t="e">
        <f t="shared" si="128"/>
        <v>#NUM!</v>
      </c>
      <c r="W649" s="36"/>
      <c r="X649" s="36"/>
      <c r="Y649" s="36"/>
      <c r="Z649" s="36"/>
      <c r="AA649" s="36"/>
    </row>
    <row r="650" spans="17:27">
      <c r="Q650" s="27">
        <f t="shared" ref="Q650:Q713" si="129">IF($I$2&gt;D650,$I$2,D650)</f>
        <v>43101</v>
      </c>
      <c r="R650" s="27">
        <f t="shared" ref="R650:R713" si="130">IF($P$2&gt;E650,E650,$P$2)</f>
        <v>0</v>
      </c>
      <c r="S650" s="27">
        <f t="shared" ref="S650:S713" si="131">IF($I$2&gt;D650,$I$2,D650)</f>
        <v>43101</v>
      </c>
      <c r="T650" s="27">
        <f t="shared" ref="T650:T713" si="132">IF($P$2&gt;E650,E650,$P$2)</f>
        <v>0</v>
      </c>
      <c r="U650" s="27" t="e">
        <f t="shared" si="127"/>
        <v>#NUM!</v>
      </c>
      <c r="V650" s="36" t="e">
        <f t="shared" si="128"/>
        <v>#NUM!</v>
      </c>
      <c r="W650" s="36"/>
      <c r="X650" s="36"/>
      <c r="Y650" s="36"/>
      <c r="Z650" s="36"/>
      <c r="AA650" s="36"/>
    </row>
    <row r="651" spans="17:27">
      <c r="Q651" s="27">
        <f t="shared" si="129"/>
        <v>43101</v>
      </c>
      <c r="R651" s="27">
        <f t="shared" si="130"/>
        <v>0</v>
      </c>
      <c r="S651" s="27">
        <f t="shared" si="131"/>
        <v>43101</v>
      </c>
      <c r="T651" s="27">
        <f t="shared" si="132"/>
        <v>0</v>
      </c>
      <c r="U651" s="27" t="e">
        <f t="shared" ref="U651:U714" si="133">DATEDIF(EOMONTH(S651,0),EOMONTH(T651,0)+1,"m")+1</f>
        <v>#NUM!</v>
      </c>
      <c r="V651" s="36" t="e">
        <f t="shared" ref="V651:V714" si="134">U651</f>
        <v>#NUM!</v>
      </c>
      <c r="W651" s="36"/>
      <c r="X651" s="36"/>
      <c r="Y651" s="36"/>
      <c r="Z651" s="36"/>
      <c r="AA651" s="36"/>
    </row>
    <row r="652" spans="17:27">
      <c r="Q652" s="27">
        <f t="shared" si="129"/>
        <v>43101</v>
      </c>
      <c r="R652" s="27">
        <f t="shared" si="130"/>
        <v>0</v>
      </c>
      <c r="S652" s="27">
        <f t="shared" si="131"/>
        <v>43101</v>
      </c>
      <c r="T652" s="27">
        <f t="shared" si="132"/>
        <v>0</v>
      </c>
      <c r="U652" s="27" t="e">
        <f t="shared" si="133"/>
        <v>#NUM!</v>
      </c>
      <c r="V652" s="36" t="e">
        <f t="shared" si="134"/>
        <v>#NUM!</v>
      </c>
      <c r="W652" s="36"/>
      <c r="X652" s="36"/>
      <c r="Y652" s="36"/>
      <c r="Z652" s="36"/>
      <c r="AA652" s="36"/>
    </row>
    <row r="653" spans="17:27">
      <c r="Q653" s="27">
        <f t="shared" si="129"/>
        <v>43101</v>
      </c>
      <c r="R653" s="27">
        <f t="shared" si="130"/>
        <v>0</v>
      </c>
      <c r="S653" s="27">
        <f t="shared" si="131"/>
        <v>43101</v>
      </c>
      <c r="T653" s="27">
        <f t="shared" si="132"/>
        <v>0</v>
      </c>
      <c r="U653" s="27" t="e">
        <f t="shared" si="133"/>
        <v>#NUM!</v>
      </c>
      <c r="V653" s="36" t="e">
        <f t="shared" si="134"/>
        <v>#NUM!</v>
      </c>
      <c r="W653" s="36"/>
      <c r="X653" s="36"/>
      <c r="Y653" s="36"/>
      <c r="Z653" s="36"/>
      <c r="AA653" s="36"/>
    </row>
    <row r="654" spans="17:27">
      <c r="Q654" s="27">
        <f t="shared" si="129"/>
        <v>43101</v>
      </c>
      <c r="R654" s="27">
        <f t="shared" si="130"/>
        <v>0</v>
      </c>
      <c r="S654" s="27">
        <f t="shared" si="131"/>
        <v>43101</v>
      </c>
      <c r="T654" s="27">
        <f t="shared" si="132"/>
        <v>0</v>
      </c>
      <c r="U654" s="27" t="e">
        <f t="shared" si="133"/>
        <v>#NUM!</v>
      </c>
      <c r="V654" s="36" t="e">
        <f t="shared" si="134"/>
        <v>#NUM!</v>
      </c>
      <c r="W654" s="36"/>
      <c r="X654" s="36"/>
      <c r="Y654" s="36"/>
      <c r="Z654" s="36"/>
      <c r="AA654" s="36"/>
    </row>
    <row r="655" spans="17:27">
      <c r="Q655" s="27">
        <f t="shared" si="129"/>
        <v>43101</v>
      </c>
      <c r="R655" s="27">
        <f t="shared" si="130"/>
        <v>0</v>
      </c>
      <c r="S655" s="27">
        <f t="shared" si="131"/>
        <v>43101</v>
      </c>
      <c r="T655" s="27">
        <f t="shared" si="132"/>
        <v>0</v>
      </c>
      <c r="U655" s="27" t="e">
        <f t="shared" si="133"/>
        <v>#NUM!</v>
      </c>
      <c r="V655" s="36" t="e">
        <f t="shared" si="134"/>
        <v>#NUM!</v>
      </c>
      <c r="W655" s="36"/>
      <c r="X655" s="36"/>
      <c r="Y655" s="36"/>
      <c r="Z655" s="36"/>
      <c r="AA655" s="36"/>
    </row>
    <row r="656" spans="17:27">
      <c r="Q656" s="27">
        <f t="shared" si="129"/>
        <v>43101</v>
      </c>
      <c r="R656" s="27">
        <f t="shared" si="130"/>
        <v>0</v>
      </c>
      <c r="S656" s="27">
        <f t="shared" si="131"/>
        <v>43101</v>
      </c>
      <c r="T656" s="27">
        <f t="shared" si="132"/>
        <v>0</v>
      </c>
      <c r="U656" s="27" t="e">
        <f t="shared" si="133"/>
        <v>#NUM!</v>
      </c>
      <c r="V656" s="36" t="e">
        <f t="shared" si="134"/>
        <v>#NUM!</v>
      </c>
      <c r="W656" s="36"/>
      <c r="X656" s="36"/>
      <c r="Y656" s="36"/>
      <c r="Z656" s="36"/>
      <c r="AA656" s="36"/>
    </row>
    <row r="657" spans="17:27">
      <c r="Q657" s="27">
        <f t="shared" si="129"/>
        <v>43101</v>
      </c>
      <c r="R657" s="27">
        <f t="shared" si="130"/>
        <v>0</v>
      </c>
      <c r="S657" s="27">
        <f t="shared" si="131"/>
        <v>43101</v>
      </c>
      <c r="T657" s="27">
        <f t="shared" si="132"/>
        <v>0</v>
      </c>
      <c r="U657" s="27" t="e">
        <f t="shared" si="133"/>
        <v>#NUM!</v>
      </c>
      <c r="V657" s="36" t="e">
        <f t="shared" si="134"/>
        <v>#NUM!</v>
      </c>
      <c r="W657" s="36"/>
      <c r="X657" s="36"/>
      <c r="Y657" s="36"/>
      <c r="Z657" s="36"/>
      <c r="AA657" s="36"/>
    </row>
    <row r="658" spans="17:27">
      <c r="Q658" s="27">
        <f t="shared" si="129"/>
        <v>43101</v>
      </c>
      <c r="R658" s="27">
        <f t="shared" si="130"/>
        <v>0</v>
      </c>
      <c r="S658" s="27">
        <f t="shared" si="131"/>
        <v>43101</v>
      </c>
      <c r="T658" s="27">
        <f t="shared" si="132"/>
        <v>0</v>
      </c>
      <c r="U658" s="27" t="e">
        <f t="shared" si="133"/>
        <v>#NUM!</v>
      </c>
      <c r="V658" s="36" t="e">
        <f t="shared" si="134"/>
        <v>#NUM!</v>
      </c>
      <c r="W658" s="36"/>
      <c r="X658" s="36"/>
      <c r="Y658" s="36"/>
      <c r="Z658" s="36"/>
      <c r="AA658" s="36"/>
    </row>
    <row r="659" spans="17:27">
      <c r="Q659" s="27">
        <f t="shared" si="129"/>
        <v>43101</v>
      </c>
      <c r="R659" s="27">
        <f t="shared" si="130"/>
        <v>0</v>
      </c>
      <c r="S659" s="27">
        <f t="shared" si="131"/>
        <v>43101</v>
      </c>
      <c r="T659" s="27">
        <f t="shared" si="132"/>
        <v>0</v>
      </c>
      <c r="U659" s="27" t="e">
        <f t="shared" si="133"/>
        <v>#NUM!</v>
      </c>
      <c r="V659" s="36" t="e">
        <f t="shared" si="134"/>
        <v>#NUM!</v>
      </c>
      <c r="W659" s="36"/>
      <c r="X659" s="36"/>
      <c r="Y659" s="36"/>
      <c r="Z659" s="36"/>
      <c r="AA659" s="36"/>
    </row>
    <row r="660" spans="17:27">
      <c r="Q660" s="27">
        <f t="shared" si="129"/>
        <v>43101</v>
      </c>
      <c r="R660" s="27">
        <f t="shared" si="130"/>
        <v>0</v>
      </c>
      <c r="S660" s="27">
        <f t="shared" si="131"/>
        <v>43101</v>
      </c>
      <c r="T660" s="27">
        <f t="shared" si="132"/>
        <v>0</v>
      </c>
      <c r="U660" s="27" t="e">
        <f t="shared" si="133"/>
        <v>#NUM!</v>
      </c>
      <c r="V660" s="36" t="e">
        <f t="shared" si="134"/>
        <v>#NUM!</v>
      </c>
      <c r="W660" s="36"/>
      <c r="X660" s="36"/>
      <c r="Y660" s="36"/>
      <c r="Z660" s="36"/>
      <c r="AA660" s="36"/>
    </row>
    <row r="661" spans="17:27">
      <c r="Q661" s="27">
        <f t="shared" si="129"/>
        <v>43101</v>
      </c>
      <c r="R661" s="27">
        <f t="shared" si="130"/>
        <v>0</v>
      </c>
      <c r="S661" s="27">
        <f t="shared" si="131"/>
        <v>43101</v>
      </c>
      <c r="T661" s="27">
        <f t="shared" si="132"/>
        <v>0</v>
      </c>
      <c r="U661" s="27" t="e">
        <f t="shared" si="133"/>
        <v>#NUM!</v>
      </c>
      <c r="V661" s="36" t="e">
        <f t="shared" si="134"/>
        <v>#NUM!</v>
      </c>
      <c r="W661" s="36"/>
      <c r="X661" s="36"/>
      <c r="Y661" s="36"/>
      <c r="Z661" s="36"/>
      <c r="AA661" s="36"/>
    </row>
    <row r="662" spans="17:27">
      <c r="Q662" s="27">
        <f t="shared" si="129"/>
        <v>43101</v>
      </c>
      <c r="R662" s="27">
        <f t="shared" si="130"/>
        <v>0</v>
      </c>
      <c r="S662" s="27">
        <f t="shared" si="131"/>
        <v>43101</v>
      </c>
      <c r="T662" s="27">
        <f t="shared" si="132"/>
        <v>0</v>
      </c>
      <c r="U662" s="27" t="e">
        <f t="shared" si="133"/>
        <v>#NUM!</v>
      </c>
      <c r="V662" s="36" t="e">
        <f t="shared" si="134"/>
        <v>#NUM!</v>
      </c>
      <c r="W662" s="36"/>
      <c r="X662" s="36"/>
      <c r="Y662" s="36"/>
      <c r="Z662" s="36"/>
      <c r="AA662" s="36"/>
    </row>
    <row r="663" spans="17:27">
      <c r="Q663" s="27">
        <f t="shared" si="129"/>
        <v>43101</v>
      </c>
      <c r="R663" s="27">
        <f t="shared" si="130"/>
        <v>0</v>
      </c>
      <c r="S663" s="27">
        <f t="shared" si="131"/>
        <v>43101</v>
      </c>
      <c r="T663" s="27">
        <f t="shared" si="132"/>
        <v>0</v>
      </c>
      <c r="U663" s="27" t="e">
        <f t="shared" si="133"/>
        <v>#NUM!</v>
      </c>
      <c r="V663" s="36" t="e">
        <f t="shared" si="134"/>
        <v>#NUM!</v>
      </c>
      <c r="W663" s="36"/>
      <c r="X663" s="36"/>
      <c r="Y663" s="36"/>
      <c r="Z663" s="36"/>
      <c r="AA663" s="36"/>
    </row>
    <row r="664" spans="17:27">
      <c r="Q664" s="27">
        <f t="shared" si="129"/>
        <v>43101</v>
      </c>
      <c r="R664" s="27">
        <f t="shared" si="130"/>
        <v>0</v>
      </c>
      <c r="S664" s="27">
        <f t="shared" si="131"/>
        <v>43101</v>
      </c>
      <c r="T664" s="27">
        <f t="shared" si="132"/>
        <v>0</v>
      </c>
      <c r="U664" s="27" t="e">
        <f t="shared" si="133"/>
        <v>#NUM!</v>
      </c>
      <c r="V664" s="36" t="e">
        <f t="shared" si="134"/>
        <v>#NUM!</v>
      </c>
      <c r="W664" s="36"/>
      <c r="X664" s="36"/>
      <c r="Y664" s="36"/>
      <c r="Z664" s="36"/>
      <c r="AA664" s="36"/>
    </row>
    <row r="665" spans="17:27">
      <c r="Q665" s="27">
        <f t="shared" si="129"/>
        <v>43101</v>
      </c>
      <c r="R665" s="27">
        <f t="shared" si="130"/>
        <v>0</v>
      </c>
      <c r="S665" s="27">
        <f t="shared" si="131"/>
        <v>43101</v>
      </c>
      <c r="T665" s="27">
        <f t="shared" si="132"/>
        <v>0</v>
      </c>
      <c r="U665" s="27" t="e">
        <f t="shared" si="133"/>
        <v>#NUM!</v>
      </c>
      <c r="V665" s="36" t="e">
        <f t="shared" si="134"/>
        <v>#NUM!</v>
      </c>
      <c r="W665" s="36"/>
      <c r="X665" s="36"/>
      <c r="Y665" s="36"/>
      <c r="Z665" s="36"/>
      <c r="AA665" s="36"/>
    </row>
    <row r="666" spans="17:27">
      <c r="Q666" s="27">
        <f t="shared" si="129"/>
        <v>43101</v>
      </c>
      <c r="R666" s="27">
        <f t="shared" si="130"/>
        <v>0</v>
      </c>
      <c r="S666" s="27">
        <f t="shared" si="131"/>
        <v>43101</v>
      </c>
      <c r="T666" s="27">
        <f t="shared" si="132"/>
        <v>0</v>
      </c>
      <c r="U666" s="27" t="e">
        <f t="shared" si="133"/>
        <v>#NUM!</v>
      </c>
      <c r="V666" s="36" t="e">
        <f t="shared" si="134"/>
        <v>#NUM!</v>
      </c>
      <c r="W666" s="36"/>
      <c r="X666" s="36"/>
      <c r="Y666" s="36"/>
      <c r="Z666" s="36"/>
      <c r="AA666" s="36"/>
    </row>
    <row r="667" spans="17:27">
      <c r="Q667" s="27">
        <f t="shared" si="129"/>
        <v>43101</v>
      </c>
      <c r="R667" s="27">
        <f t="shared" si="130"/>
        <v>0</v>
      </c>
      <c r="S667" s="27">
        <f t="shared" si="131"/>
        <v>43101</v>
      </c>
      <c r="T667" s="27">
        <f t="shared" si="132"/>
        <v>0</v>
      </c>
      <c r="U667" s="27" t="e">
        <f t="shared" si="133"/>
        <v>#NUM!</v>
      </c>
      <c r="V667" s="36" t="e">
        <f t="shared" si="134"/>
        <v>#NUM!</v>
      </c>
      <c r="W667" s="36"/>
      <c r="X667" s="36"/>
      <c r="Y667" s="36"/>
      <c r="Z667" s="36"/>
      <c r="AA667" s="36"/>
    </row>
    <row r="668" spans="17:27">
      <c r="Q668" s="27">
        <f t="shared" si="129"/>
        <v>43101</v>
      </c>
      <c r="R668" s="27">
        <f t="shared" si="130"/>
        <v>0</v>
      </c>
      <c r="S668" s="27">
        <f t="shared" si="131"/>
        <v>43101</v>
      </c>
      <c r="T668" s="27">
        <f t="shared" si="132"/>
        <v>0</v>
      </c>
      <c r="U668" s="27" t="e">
        <f t="shared" si="133"/>
        <v>#NUM!</v>
      </c>
      <c r="V668" s="36" t="e">
        <f t="shared" si="134"/>
        <v>#NUM!</v>
      </c>
      <c r="W668" s="36"/>
      <c r="X668" s="36"/>
      <c r="Y668" s="36"/>
      <c r="Z668" s="36"/>
      <c r="AA668" s="36"/>
    </row>
    <row r="669" spans="17:27">
      <c r="Q669" s="27">
        <f t="shared" si="129"/>
        <v>43101</v>
      </c>
      <c r="R669" s="27">
        <f t="shared" si="130"/>
        <v>0</v>
      </c>
      <c r="S669" s="27">
        <f t="shared" si="131"/>
        <v>43101</v>
      </c>
      <c r="T669" s="27">
        <f t="shared" si="132"/>
        <v>0</v>
      </c>
      <c r="U669" s="27" t="e">
        <f t="shared" si="133"/>
        <v>#NUM!</v>
      </c>
      <c r="V669" s="36" t="e">
        <f t="shared" si="134"/>
        <v>#NUM!</v>
      </c>
      <c r="W669" s="36"/>
      <c r="X669" s="36"/>
      <c r="Y669" s="36"/>
      <c r="Z669" s="36"/>
      <c r="AA669" s="36"/>
    </row>
    <row r="670" spans="17:27">
      <c r="Q670" s="27">
        <f t="shared" si="129"/>
        <v>43101</v>
      </c>
      <c r="R670" s="27">
        <f t="shared" si="130"/>
        <v>0</v>
      </c>
      <c r="S670" s="27">
        <f t="shared" si="131"/>
        <v>43101</v>
      </c>
      <c r="T670" s="27">
        <f t="shared" si="132"/>
        <v>0</v>
      </c>
      <c r="U670" s="27" t="e">
        <f t="shared" si="133"/>
        <v>#NUM!</v>
      </c>
      <c r="V670" s="36" t="e">
        <f t="shared" si="134"/>
        <v>#NUM!</v>
      </c>
      <c r="W670" s="36"/>
      <c r="X670" s="36"/>
      <c r="Y670" s="36"/>
      <c r="Z670" s="36"/>
      <c r="AA670" s="36"/>
    </row>
    <row r="671" spans="17:27">
      <c r="Q671" s="27">
        <f t="shared" si="129"/>
        <v>43101</v>
      </c>
      <c r="R671" s="27">
        <f t="shared" si="130"/>
        <v>0</v>
      </c>
      <c r="S671" s="27">
        <f t="shared" si="131"/>
        <v>43101</v>
      </c>
      <c r="T671" s="27">
        <f t="shared" si="132"/>
        <v>0</v>
      </c>
      <c r="U671" s="27" t="e">
        <f t="shared" si="133"/>
        <v>#NUM!</v>
      </c>
      <c r="V671" s="36" t="e">
        <f t="shared" si="134"/>
        <v>#NUM!</v>
      </c>
      <c r="W671" s="36"/>
      <c r="X671" s="36"/>
      <c r="Y671" s="36"/>
      <c r="Z671" s="36"/>
      <c r="AA671" s="36"/>
    </row>
    <row r="672" spans="17:27">
      <c r="Q672" s="27">
        <f t="shared" si="129"/>
        <v>43101</v>
      </c>
      <c r="R672" s="27">
        <f t="shared" si="130"/>
        <v>0</v>
      </c>
      <c r="S672" s="27">
        <f t="shared" si="131"/>
        <v>43101</v>
      </c>
      <c r="T672" s="27">
        <f t="shared" si="132"/>
        <v>0</v>
      </c>
      <c r="U672" s="27" t="e">
        <f t="shared" si="133"/>
        <v>#NUM!</v>
      </c>
      <c r="V672" s="36" t="e">
        <f t="shared" si="134"/>
        <v>#NUM!</v>
      </c>
      <c r="W672" s="36"/>
      <c r="X672" s="36"/>
      <c r="Y672" s="36"/>
      <c r="Z672" s="36"/>
      <c r="AA672" s="36"/>
    </row>
    <row r="673" spans="17:27">
      <c r="Q673" s="27">
        <f t="shared" si="129"/>
        <v>43101</v>
      </c>
      <c r="R673" s="27">
        <f t="shared" si="130"/>
        <v>0</v>
      </c>
      <c r="S673" s="27">
        <f t="shared" si="131"/>
        <v>43101</v>
      </c>
      <c r="T673" s="27">
        <f t="shared" si="132"/>
        <v>0</v>
      </c>
      <c r="U673" s="27" t="e">
        <f t="shared" si="133"/>
        <v>#NUM!</v>
      </c>
      <c r="V673" s="36" t="e">
        <f t="shared" si="134"/>
        <v>#NUM!</v>
      </c>
      <c r="W673" s="36"/>
      <c r="X673" s="36"/>
      <c r="Y673" s="36"/>
      <c r="Z673" s="36"/>
      <c r="AA673" s="36"/>
    </row>
    <row r="674" spans="17:27">
      <c r="Q674" s="27">
        <f t="shared" si="129"/>
        <v>43101</v>
      </c>
      <c r="R674" s="27">
        <f t="shared" si="130"/>
        <v>0</v>
      </c>
      <c r="S674" s="27">
        <f t="shared" si="131"/>
        <v>43101</v>
      </c>
      <c r="T674" s="27">
        <f t="shared" si="132"/>
        <v>0</v>
      </c>
      <c r="U674" s="27" t="e">
        <f t="shared" si="133"/>
        <v>#NUM!</v>
      </c>
      <c r="V674" s="36" t="e">
        <f t="shared" si="134"/>
        <v>#NUM!</v>
      </c>
      <c r="W674" s="36"/>
      <c r="X674" s="36"/>
      <c r="Y674" s="36"/>
      <c r="Z674" s="36"/>
      <c r="AA674" s="36"/>
    </row>
    <row r="675" spans="17:27">
      <c r="Q675" s="27">
        <f t="shared" si="129"/>
        <v>43101</v>
      </c>
      <c r="R675" s="27">
        <f t="shared" si="130"/>
        <v>0</v>
      </c>
      <c r="S675" s="27">
        <f t="shared" si="131"/>
        <v>43101</v>
      </c>
      <c r="T675" s="27">
        <f t="shared" si="132"/>
        <v>0</v>
      </c>
      <c r="U675" s="27" t="e">
        <f t="shared" si="133"/>
        <v>#NUM!</v>
      </c>
      <c r="V675" s="36" t="e">
        <f t="shared" si="134"/>
        <v>#NUM!</v>
      </c>
      <c r="W675" s="36"/>
      <c r="X675" s="36"/>
      <c r="Y675" s="36"/>
      <c r="Z675" s="36"/>
      <c r="AA675" s="36"/>
    </row>
    <row r="676" spans="17:27">
      <c r="Q676" s="27">
        <f t="shared" si="129"/>
        <v>43101</v>
      </c>
      <c r="R676" s="27">
        <f t="shared" si="130"/>
        <v>0</v>
      </c>
      <c r="S676" s="27">
        <f t="shared" si="131"/>
        <v>43101</v>
      </c>
      <c r="T676" s="27">
        <f t="shared" si="132"/>
        <v>0</v>
      </c>
      <c r="U676" s="27" t="e">
        <f t="shared" si="133"/>
        <v>#NUM!</v>
      </c>
      <c r="V676" s="36" t="e">
        <f t="shared" si="134"/>
        <v>#NUM!</v>
      </c>
      <c r="W676" s="36"/>
      <c r="X676" s="36"/>
      <c r="Y676" s="36"/>
      <c r="Z676" s="36"/>
      <c r="AA676" s="36"/>
    </row>
    <row r="677" spans="17:27">
      <c r="Q677" s="27">
        <f t="shared" si="129"/>
        <v>43101</v>
      </c>
      <c r="R677" s="27">
        <f t="shared" si="130"/>
        <v>0</v>
      </c>
      <c r="S677" s="27">
        <f t="shared" si="131"/>
        <v>43101</v>
      </c>
      <c r="T677" s="27">
        <f t="shared" si="132"/>
        <v>0</v>
      </c>
      <c r="U677" s="27" t="e">
        <f t="shared" si="133"/>
        <v>#NUM!</v>
      </c>
      <c r="V677" s="36" t="e">
        <f t="shared" si="134"/>
        <v>#NUM!</v>
      </c>
      <c r="W677" s="36"/>
      <c r="X677" s="36"/>
      <c r="Y677" s="36"/>
      <c r="Z677" s="36"/>
      <c r="AA677" s="36"/>
    </row>
    <row r="678" spans="17:27">
      <c r="Q678" s="27">
        <f t="shared" si="129"/>
        <v>43101</v>
      </c>
      <c r="R678" s="27">
        <f t="shared" si="130"/>
        <v>0</v>
      </c>
      <c r="S678" s="27">
        <f t="shared" si="131"/>
        <v>43101</v>
      </c>
      <c r="T678" s="27">
        <f t="shared" si="132"/>
        <v>0</v>
      </c>
      <c r="U678" s="27" t="e">
        <f t="shared" si="133"/>
        <v>#NUM!</v>
      </c>
      <c r="V678" s="36" t="e">
        <f t="shared" si="134"/>
        <v>#NUM!</v>
      </c>
      <c r="W678" s="36"/>
      <c r="X678" s="36"/>
      <c r="Y678" s="36"/>
      <c r="Z678" s="36"/>
      <c r="AA678" s="36"/>
    </row>
    <row r="679" spans="17:27">
      <c r="Q679" s="27">
        <f t="shared" si="129"/>
        <v>43101</v>
      </c>
      <c r="R679" s="27">
        <f t="shared" si="130"/>
        <v>0</v>
      </c>
      <c r="S679" s="27">
        <f t="shared" si="131"/>
        <v>43101</v>
      </c>
      <c r="T679" s="27">
        <f t="shared" si="132"/>
        <v>0</v>
      </c>
      <c r="U679" s="27" t="e">
        <f t="shared" si="133"/>
        <v>#NUM!</v>
      </c>
      <c r="V679" s="36" t="e">
        <f t="shared" si="134"/>
        <v>#NUM!</v>
      </c>
      <c r="W679" s="36"/>
      <c r="X679" s="36"/>
      <c r="Y679" s="36"/>
      <c r="Z679" s="36"/>
      <c r="AA679" s="36"/>
    </row>
    <row r="680" spans="17:27">
      <c r="Q680" s="27">
        <f t="shared" si="129"/>
        <v>43101</v>
      </c>
      <c r="R680" s="27">
        <f t="shared" si="130"/>
        <v>0</v>
      </c>
      <c r="S680" s="27">
        <f t="shared" si="131"/>
        <v>43101</v>
      </c>
      <c r="T680" s="27">
        <f t="shared" si="132"/>
        <v>0</v>
      </c>
      <c r="U680" s="27" t="e">
        <f t="shared" si="133"/>
        <v>#NUM!</v>
      </c>
      <c r="V680" s="36" t="e">
        <f t="shared" si="134"/>
        <v>#NUM!</v>
      </c>
      <c r="W680" s="36"/>
      <c r="X680" s="36"/>
      <c r="Y680" s="36"/>
      <c r="Z680" s="36"/>
      <c r="AA680" s="36"/>
    </row>
    <row r="681" spans="17:27">
      <c r="Q681" s="27">
        <f t="shared" si="129"/>
        <v>43101</v>
      </c>
      <c r="R681" s="27">
        <f t="shared" si="130"/>
        <v>0</v>
      </c>
      <c r="S681" s="27">
        <f t="shared" si="131"/>
        <v>43101</v>
      </c>
      <c r="T681" s="27">
        <f t="shared" si="132"/>
        <v>0</v>
      </c>
      <c r="U681" s="27" t="e">
        <f t="shared" si="133"/>
        <v>#NUM!</v>
      </c>
      <c r="V681" s="36" t="e">
        <f t="shared" si="134"/>
        <v>#NUM!</v>
      </c>
      <c r="W681" s="36"/>
      <c r="X681" s="36"/>
      <c r="Y681" s="36"/>
      <c r="Z681" s="36"/>
      <c r="AA681" s="36"/>
    </row>
    <row r="682" spans="17:27">
      <c r="Q682" s="27">
        <f t="shared" si="129"/>
        <v>43101</v>
      </c>
      <c r="R682" s="27">
        <f t="shared" si="130"/>
        <v>0</v>
      </c>
      <c r="S682" s="27">
        <f t="shared" si="131"/>
        <v>43101</v>
      </c>
      <c r="T682" s="27">
        <f t="shared" si="132"/>
        <v>0</v>
      </c>
      <c r="U682" s="27" t="e">
        <f t="shared" si="133"/>
        <v>#NUM!</v>
      </c>
      <c r="V682" s="36" t="e">
        <f t="shared" si="134"/>
        <v>#NUM!</v>
      </c>
      <c r="W682" s="36"/>
      <c r="X682" s="36"/>
      <c r="Y682" s="36"/>
      <c r="Z682" s="36"/>
      <c r="AA682" s="36"/>
    </row>
    <row r="683" spans="17:27">
      <c r="Q683" s="27">
        <f t="shared" si="129"/>
        <v>43101</v>
      </c>
      <c r="R683" s="27">
        <f t="shared" si="130"/>
        <v>0</v>
      </c>
      <c r="S683" s="27">
        <f t="shared" si="131"/>
        <v>43101</v>
      </c>
      <c r="T683" s="27">
        <f t="shared" si="132"/>
        <v>0</v>
      </c>
      <c r="U683" s="27" t="e">
        <f t="shared" si="133"/>
        <v>#NUM!</v>
      </c>
      <c r="V683" s="36" t="e">
        <f t="shared" si="134"/>
        <v>#NUM!</v>
      </c>
      <c r="W683" s="36"/>
      <c r="X683" s="36"/>
      <c r="Y683" s="36"/>
      <c r="Z683" s="36"/>
      <c r="AA683" s="36"/>
    </row>
    <row r="684" spans="17:27">
      <c r="Q684" s="27">
        <f t="shared" si="129"/>
        <v>43101</v>
      </c>
      <c r="R684" s="27">
        <f t="shared" si="130"/>
        <v>0</v>
      </c>
      <c r="S684" s="27">
        <f t="shared" si="131"/>
        <v>43101</v>
      </c>
      <c r="T684" s="27">
        <f t="shared" si="132"/>
        <v>0</v>
      </c>
      <c r="U684" s="27" t="e">
        <f t="shared" si="133"/>
        <v>#NUM!</v>
      </c>
      <c r="V684" s="36" t="e">
        <f t="shared" si="134"/>
        <v>#NUM!</v>
      </c>
      <c r="W684" s="36"/>
      <c r="X684" s="36"/>
      <c r="Y684" s="36"/>
      <c r="Z684" s="36"/>
      <c r="AA684" s="36"/>
    </row>
    <row r="685" spans="17:27">
      <c r="Q685" s="27">
        <f t="shared" si="129"/>
        <v>43101</v>
      </c>
      <c r="R685" s="27">
        <f t="shared" si="130"/>
        <v>0</v>
      </c>
      <c r="S685" s="27">
        <f t="shared" si="131"/>
        <v>43101</v>
      </c>
      <c r="T685" s="27">
        <f t="shared" si="132"/>
        <v>0</v>
      </c>
      <c r="U685" s="27" t="e">
        <f t="shared" si="133"/>
        <v>#NUM!</v>
      </c>
      <c r="V685" s="36" t="e">
        <f t="shared" si="134"/>
        <v>#NUM!</v>
      </c>
      <c r="W685" s="36"/>
      <c r="X685" s="36"/>
      <c r="Y685" s="36"/>
      <c r="Z685" s="36"/>
      <c r="AA685" s="36"/>
    </row>
    <row r="686" spans="17:27">
      <c r="Q686" s="27">
        <f t="shared" si="129"/>
        <v>43101</v>
      </c>
      <c r="R686" s="27">
        <f t="shared" si="130"/>
        <v>0</v>
      </c>
      <c r="S686" s="27">
        <f t="shared" si="131"/>
        <v>43101</v>
      </c>
      <c r="T686" s="27">
        <f t="shared" si="132"/>
        <v>0</v>
      </c>
      <c r="U686" s="27" t="e">
        <f t="shared" si="133"/>
        <v>#NUM!</v>
      </c>
      <c r="V686" s="36" t="e">
        <f t="shared" si="134"/>
        <v>#NUM!</v>
      </c>
      <c r="W686" s="36"/>
      <c r="X686" s="36"/>
      <c r="Y686" s="36"/>
      <c r="Z686" s="36"/>
      <c r="AA686" s="36"/>
    </row>
    <row r="687" spans="17:27">
      <c r="Q687" s="27">
        <f t="shared" si="129"/>
        <v>43101</v>
      </c>
      <c r="R687" s="27">
        <f t="shared" si="130"/>
        <v>0</v>
      </c>
      <c r="S687" s="27">
        <f t="shared" si="131"/>
        <v>43101</v>
      </c>
      <c r="T687" s="27">
        <f t="shared" si="132"/>
        <v>0</v>
      </c>
      <c r="U687" s="27" t="e">
        <f t="shared" si="133"/>
        <v>#NUM!</v>
      </c>
      <c r="V687" s="36" t="e">
        <f t="shared" si="134"/>
        <v>#NUM!</v>
      </c>
      <c r="W687" s="36"/>
      <c r="X687" s="36"/>
      <c r="Y687" s="36"/>
      <c r="Z687" s="36"/>
      <c r="AA687" s="36"/>
    </row>
    <row r="688" spans="17:27">
      <c r="Q688" s="27">
        <f t="shared" si="129"/>
        <v>43101</v>
      </c>
      <c r="R688" s="27">
        <f t="shared" si="130"/>
        <v>0</v>
      </c>
      <c r="S688" s="27">
        <f t="shared" si="131"/>
        <v>43101</v>
      </c>
      <c r="T688" s="27">
        <f t="shared" si="132"/>
        <v>0</v>
      </c>
      <c r="U688" s="27" t="e">
        <f t="shared" si="133"/>
        <v>#NUM!</v>
      </c>
      <c r="V688" s="36" t="e">
        <f t="shared" si="134"/>
        <v>#NUM!</v>
      </c>
      <c r="W688" s="36"/>
      <c r="X688" s="36"/>
      <c r="Y688" s="36"/>
      <c r="Z688" s="36"/>
      <c r="AA688" s="36"/>
    </row>
    <row r="689" spans="17:27">
      <c r="Q689" s="27">
        <f t="shared" si="129"/>
        <v>43101</v>
      </c>
      <c r="R689" s="27">
        <f t="shared" si="130"/>
        <v>0</v>
      </c>
      <c r="S689" s="27">
        <f t="shared" si="131"/>
        <v>43101</v>
      </c>
      <c r="T689" s="27">
        <f t="shared" si="132"/>
        <v>0</v>
      </c>
      <c r="U689" s="27" t="e">
        <f t="shared" si="133"/>
        <v>#NUM!</v>
      </c>
      <c r="V689" s="36" t="e">
        <f t="shared" si="134"/>
        <v>#NUM!</v>
      </c>
      <c r="W689" s="36"/>
      <c r="X689" s="36"/>
      <c r="Y689" s="36"/>
      <c r="Z689" s="36"/>
      <c r="AA689" s="36"/>
    </row>
    <row r="690" spans="17:27">
      <c r="Q690" s="27">
        <f t="shared" si="129"/>
        <v>43101</v>
      </c>
      <c r="R690" s="27">
        <f t="shared" si="130"/>
        <v>0</v>
      </c>
      <c r="S690" s="27">
        <f t="shared" si="131"/>
        <v>43101</v>
      </c>
      <c r="T690" s="27">
        <f t="shared" si="132"/>
        <v>0</v>
      </c>
      <c r="U690" s="27" t="e">
        <f t="shared" si="133"/>
        <v>#NUM!</v>
      </c>
      <c r="V690" s="36" t="e">
        <f t="shared" si="134"/>
        <v>#NUM!</v>
      </c>
      <c r="W690" s="36"/>
      <c r="X690" s="36"/>
      <c r="Y690" s="36"/>
      <c r="Z690" s="36"/>
      <c r="AA690" s="36"/>
    </row>
    <row r="691" spans="17:27">
      <c r="Q691" s="27">
        <f t="shared" si="129"/>
        <v>43101</v>
      </c>
      <c r="R691" s="27">
        <f t="shared" si="130"/>
        <v>0</v>
      </c>
      <c r="S691" s="27">
        <f t="shared" si="131"/>
        <v>43101</v>
      </c>
      <c r="T691" s="27">
        <f t="shared" si="132"/>
        <v>0</v>
      </c>
      <c r="U691" s="27" t="e">
        <f t="shared" si="133"/>
        <v>#NUM!</v>
      </c>
      <c r="V691" s="36" t="e">
        <f t="shared" si="134"/>
        <v>#NUM!</v>
      </c>
      <c r="W691" s="36"/>
      <c r="X691" s="36"/>
      <c r="Y691" s="36"/>
      <c r="Z691" s="36"/>
      <c r="AA691" s="36"/>
    </row>
    <row r="692" spans="17:27">
      <c r="Q692" s="27">
        <f t="shared" si="129"/>
        <v>43101</v>
      </c>
      <c r="R692" s="27">
        <f t="shared" si="130"/>
        <v>0</v>
      </c>
      <c r="S692" s="27">
        <f t="shared" si="131"/>
        <v>43101</v>
      </c>
      <c r="T692" s="27">
        <f t="shared" si="132"/>
        <v>0</v>
      </c>
      <c r="U692" s="27" t="e">
        <f t="shared" si="133"/>
        <v>#NUM!</v>
      </c>
      <c r="V692" s="36" t="e">
        <f t="shared" si="134"/>
        <v>#NUM!</v>
      </c>
      <c r="W692" s="36"/>
      <c r="X692" s="36"/>
      <c r="Y692" s="36"/>
      <c r="Z692" s="36"/>
      <c r="AA692" s="36"/>
    </row>
    <row r="693" spans="17:27">
      <c r="Q693" s="27">
        <f t="shared" si="129"/>
        <v>43101</v>
      </c>
      <c r="R693" s="27">
        <f t="shared" si="130"/>
        <v>0</v>
      </c>
      <c r="S693" s="27">
        <f t="shared" si="131"/>
        <v>43101</v>
      </c>
      <c r="T693" s="27">
        <f t="shared" si="132"/>
        <v>0</v>
      </c>
      <c r="U693" s="27" t="e">
        <f t="shared" si="133"/>
        <v>#NUM!</v>
      </c>
      <c r="V693" s="36" t="e">
        <f t="shared" si="134"/>
        <v>#NUM!</v>
      </c>
      <c r="W693" s="36"/>
      <c r="X693" s="36"/>
      <c r="Y693" s="36"/>
      <c r="Z693" s="36"/>
      <c r="AA693" s="36"/>
    </row>
    <row r="694" spans="17:27">
      <c r="Q694" s="27">
        <f t="shared" si="129"/>
        <v>43101</v>
      </c>
      <c r="R694" s="27">
        <f t="shared" si="130"/>
        <v>0</v>
      </c>
      <c r="S694" s="27">
        <f t="shared" si="131"/>
        <v>43101</v>
      </c>
      <c r="T694" s="27">
        <f t="shared" si="132"/>
        <v>0</v>
      </c>
      <c r="U694" s="27" t="e">
        <f t="shared" si="133"/>
        <v>#NUM!</v>
      </c>
      <c r="V694" s="36" t="e">
        <f t="shared" si="134"/>
        <v>#NUM!</v>
      </c>
      <c r="W694" s="36"/>
      <c r="X694" s="36"/>
      <c r="Y694" s="36"/>
      <c r="Z694" s="36"/>
      <c r="AA694" s="36"/>
    </row>
    <row r="695" spans="17:27">
      <c r="Q695" s="27">
        <f t="shared" si="129"/>
        <v>43101</v>
      </c>
      <c r="R695" s="27">
        <f t="shared" si="130"/>
        <v>0</v>
      </c>
      <c r="S695" s="27">
        <f t="shared" si="131"/>
        <v>43101</v>
      </c>
      <c r="T695" s="27">
        <f t="shared" si="132"/>
        <v>0</v>
      </c>
      <c r="U695" s="27" t="e">
        <f t="shared" si="133"/>
        <v>#NUM!</v>
      </c>
      <c r="V695" s="36" t="e">
        <f t="shared" si="134"/>
        <v>#NUM!</v>
      </c>
      <c r="W695" s="36"/>
      <c r="X695" s="36"/>
      <c r="Y695" s="36"/>
      <c r="Z695" s="36"/>
      <c r="AA695" s="36"/>
    </row>
    <row r="696" spans="17:27">
      <c r="Q696" s="27">
        <f t="shared" si="129"/>
        <v>43101</v>
      </c>
      <c r="R696" s="27">
        <f t="shared" si="130"/>
        <v>0</v>
      </c>
      <c r="S696" s="27">
        <f t="shared" si="131"/>
        <v>43101</v>
      </c>
      <c r="T696" s="27">
        <f t="shared" si="132"/>
        <v>0</v>
      </c>
      <c r="U696" s="27" t="e">
        <f t="shared" si="133"/>
        <v>#NUM!</v>
      </c>
      <c r="V696" s="36" t="e">
        <f t="shared" si="134"/>
        <v>#NUM!</v>
      </c>
      <c r="W696" s="36"/>
      <c r="X696" s="36"/>
      <c r="Y696" s="36"/>
      <c r="Z696" s="36"/>
      <c r="AA696" s="36"/>
    </row>
    <row r="697" spans="17:27">
      <c r="Q697" s="27">
        <f t="shared" si="129"/>
        <v>43101</v>
      </c>
      <c r="R697" s="27">
        <f t="shared" si="130"/>
        <v>0</v>
      </c>
      <c r="S697" s="27">
        <f t="shared" si="131"/>
        <v>43101</v>
      </c>
      <c r="T697" s="27">
        <f t="shared" si="132"/>
        <v>0</v>
      </c>
      <c r="U697" s="27" t="e">
        <f t="shared" si="133"/>
        <v>#NUM!</v>
      </c>
      <c r="V697" s="36" t="e">
        <f t="shared" si="134"/>
        <v>#NUM!</v>
      </c>
      <c r="W697" s="36"/>
      <c r="X697" s="36"/>
      <c r="Y697" s="36"/>
      <c r="Z697" s="36"/>
      <c r="AA697" s="36"/>
    </row>
    <row r="698" spans="17:27">
      <c r="Q698" s="27">
        <f t="shared" si="129"/>
        <v>43101</v>
      </c>
      <c r="R698" s="27">
        <f t="shared" si="130"/>
        <v>0</v>
      </c>
      <c r="S698" s="27">
        <f t="shared" si="131"/>
        <v>43101</v>
      </c>
      <c r="T698" s="27">
        <f t="shared" si="132"/>
        <v>0</v>
      </c>
      <c r="U698" s="27" t="e">
        <f t="shared" si="133"/>
        <v>#NUM!</v>
      </c>
      <c r="V698" s="36" t="e">
        <f t="shared" si="134"/>
        <v>#NUM!</v>
      </c>
      <c r="W698" s="36"/>
      <c r="X698" s="36"/>
      <c r="Y698" s="36"/>
      <c r="Z698" s="36"/>
      <c r="AA698" s="36"/>
    </row>
    <row r="699" spans="17:27">
      <c r="Q699" s="27">
        <f t="shared" si="129"/>
        <v>43101</v>
      </c>
      <c r="R699" s="27">
        <f t="shared" si="130"/>
        <v>0</v>
      </c>
      <c r="S699" s="27">
        <f t="shared" si="131"/>
        <v>43101</v>
      </c>
      <c r="T699" s="27">
        <f t="shared" si="132"/>
        <v>0</v>
      </c>
      <c r="U699" s="27" t="e">
        <f t="shared" si="133"/>
        <v>#NUM!</v>
      </c>
      <c r="V699" s="36" t="e">
        <f t="shared" si="134"/>
        <v>#NUM!</v>
      </c>
      <c r="W699" s="36"/>
      <c r="X699" s="36"/>
      <c r="Y699" s="36"/>
      <c r="Z699" s="36"/>
      <c r="AA699" s="36"/>
    </row>
    <row r="700" spans="17:27">
      <c r="Q700" s="27">
        <f t="shared" si="129"/>
        <v>43101</v>
      </c>
      <c r="R700" s="27">
        <f t="shared" si="130"/>
        <v>0</v>
      </c>
      <c r="S700" s="27">
        <f t="shared" si="131"/>
        <v>43101</v>
      </c>
      <c r="T700" s="27">
        <f t="shared" si="132"/>
        <v>0</v>
      </c>
      <c r="U700" s="27" t="e">
        <f t="shared" si="133"/>
        <v>#NUM!</v>
      </c>
      <c r="V700" s="36" t="e">
        <f t="shared" si="134"/>
        <v>#NUM!</v>
      </c>
      <c r="W700" s="36"/>
      <c r="X700" s="36"/>
      <c r="Y700" s="36"/>
      <c r="Z700" s="36"/>
      <c r="AA700" s="36"/>
    </row>
    <row r="701" spans="17:27">
      <c r="Q701" s="27">
        <f t="shared" si="129"/>
        <v>43101</v>
      </c>
      <c r="R701" s="27">
        <f t="shared" si="130"/>
        <v>0</v>
      </c>
      <c r="S701" s="27">
        <f t="shared" si="131"/>
        <v>43101</v>
      </c>
      <c r="T701" s="27">
        <f t="shared" si="132"/>
        <v>0</v>
      </c>
      <c r="U701" s="27" t="e">
        <f t="shared" si="133"/>
        <v>#NUM!</v>
      </c>
      <c r="V701" s="36" t="e">
        <f t="shared" si="134"/>
        <v>#NUM!</v>
      </c>
      <c r="W701" s="36"/>
      <c r="X701" s="36"/>
      <c r="Y701" s="36"/>
      <c r="Z701" s="36"/>
      <c r="AA701" s="36"/>
    </row>
    <row r="702" spans="17:27">
      <c r="Q702" s="27">
        <f t="shared" si="129"/>
        <v>43101</v>
      </c>
      <c r="R702" s="27">
        <f t="shared" si="130"/>
        <v>0</v>
      </c>
      <c r="S702" s="27">
        <f t="shared" si="131"/>
        <v>43101</v>
      </c>
      <c r="T702" s="27">
        <f t="shared" si="132"/>
        <v>0</v>
      </c>
      <c r="U702" s="27" t="e">
        <f t="shared" si="133"/>
        <v>#NUM!</v>
      </c>
      <c r="V702" s="36" t="e">
        <f t="shared" si="134"/>
        <v>#NUM!</v>
      </c>
      <c r="W702" s="36"/>
      <c r="X702" s="36"/>
      <c r="Y702" s="36"/>
      <c r="Z702" s="36"/>
      <c r="AA702" s="36"/>
    </row>
    <row r="703" spans="17:27">
      <c r="Q703" s="27">
        <f t="shared" si="129"/>
        <v>43101</v>
      </c>
      <c r="R703" s="27">
        <f t="shared" si="130"/>
        <v>0</v>
      </c>
      <c r="S703" s="27">
        <f t="shared" si="131"/>
        <v>43101</v>
      </c>
      <c r="T703" s="27">
        <f t="shared" si="132"/>
        <v>0</v>
      </c>
      <c r="U703" s="27" t="e">
        <f t="shared" si="133"/>
        <v>#NUM!</v>
      </c>
      <c r="V703" s="36" t="e">
        <f t="shared" si="134"/>
        <v>#NUM!</v>
      </c>
      <c r="W703" s="36"/>
      <c r="X703" s="36"/>
      <c r="Y703" s="36"/>
      <c r="Z703" s="36"/>
      <c r="AA703" s="36"/>
    </row>
    <row r="704" spans="17:27">
      <c r="Q704" s="27">
        <f t="shared" si="129"/>
        <v>43101</v>
      </c>
      <c r="R704" s="27">
        <f t="shared" si="130"/>
        <v>0</v>
      </c>
      <c r="S704" s="27">
        <f t="shared" si="131"/>
        <v>43101</v>
      </c>
      <c r="T704" s="27">
        <f t="shared" si="132"/>
        <v>0</v>
      </c>
      <c r="U704" s="27" t="e">
        <f t="shared" si="133"/>
        <v>#NUM!</v>
      </c>
      <c r="V704" s="36" t="e">
        <f t="shared" si="134"/>
        <v>#NUM!</v>
      </c>
      <c r="W704" s="36"/>
      <c r="X704" s="36"/>
      <c r="Y704" s="36"/>
      <c r="Z704" s="36"/>
      <c r="AA704" s="36"/>
    </row>
    <row r="705" spans="17:27">
      <c r="Q705" s="27">
        <f t="shared" si="129"/>
        <v>43101</v>
      </c>
      <c r="R705" s="27">
        <f t="shared" si="130"/>
        <v>0</v>
      </c>
      <c r="S705" s="27">
        <f t="shared" si="131"/>
        <v>43101</v>
      </c>
      <c r="T705" s="27">
        <f t="shared" si="132"/>
        <v>0</v>
      </c>
      <c r="U705" s="27" t="e">
        <f t="shared" si="133"/>
        <v>#NUM!</v>
      </c>
      <c r="V705" s="36" t="e">
        <f t="shared" si="134"/>
        <v>#NUM!</v>
      </c>
      <c r="W705" s="36"/>
      <c r="X705" s="36"/>
      <c r="Y705" s="36"/>
      <c r="Z705" s="36"/>
      <c r="AA705" s="36"/>
    </row>
    <row r="706" spans="17:27">
      <c r="Q706" s="27">
        <f t="shared" si="129"/>
        <v>43101</v>
      </c>
      <c r="R706" s="27">
        <f t="shared" si="130"/>
        <v>0</v>
      </c>
      <c r="S706" s="27">
        <f t="shared" si="131"/>
        <v>43101</v>
      </c>
      <c r="T706" s="27">
        <f t="shared" si="132"/>
        <v>0</v>
      </c>
      <c r="U706" s="27" t="e">
        <f t="shared" si="133"/>
        <v>#NUM!</v>
      </c>
      <c r="V706" s="36" t="e">
        <f t="shared" si="134"/>
        <v>#NUM!</v>
      </c>
      <c r="W706" s="36"/>
      <c r="X706" s="36"/>
      <c r="Y706" s="36"/>
      <c r="Z706" s="36"/>
      <c r="AA706" s="36"/>
    </row>
    <row r="707" spans="17:27">
      <c r="Q707" s="27">
        <f t="shared" si="129"/>
        <v>43101</v>
      </c>
      <c r="R707" s="27">
        <f t="shared" si="130"/>
        <v>0</v>
      </c>
      <c r="S707" s="27">
        <f t="shared" si="131"/>
        <v>43101</v>
      </c>
      <c r="T707" s="27">
        <f t="shared" si="132"/>
        <v>0</v>
      </c>
      <c r="U707" s="27" t="e">
        <f t="shared" si="133"/>
        <v>#NUM!</v>
      </c>
      <c r="V707" s="36" t="e">
        <f t="shared" si="134"/>
        <v>#NUM!</v>
      </c>
      <c r="W707" s="36"/>
      <c r="X707" s="36"/>
      <c r="Y707" s="36"/>
      <c r="Z707" s="36"/>
      <c r="AA707" s="36"/>
    </row>
    <row r="708" spans="17:27">
      <c r="Q708" s="27">
        <f t="shared" si="129"/>
        <v>43101</v>
      </c>
      <c r="R708" s="27">
        <f t="shared" si="130"/>
        <v>0</v>
      </c>
      <c r="S708" s="27">
        <f t="shared" si="131"/>
        <v>43101</v>
      </c>
      <c r="T708" s="27">
        <f t="shared" si="132"/>
        <v>0</v>
      </c>
      <c r="U708" s="27" t="e">
        <f t="shared" si="133"/>
        <v>#NUM!</v>
      </c>
      <c r="V708" s="36" t="e">
        <f t="shared" si="134"/>
        <v>#NUM!</v>
      </c>
      <c r="W708" s="36"/>
      <c r="X708" s="36"/>
      <c r="Y708" s="36"/>
      <c r="Z708" s="36"/>
      <c r="AA708" s="36"/>
    </row>
    <row r="709" spans="17:27">
      <c r="Q709" s="27">
        <f t="shared" si="129"/>
        <v>43101</v>
      </c>
      <c r="R709" s="27">
        <f t="shared" si="130"/>
        <v>0</v>
      </c>
      <c r="S709" s="27">
        <f t="shared" si="131"/>
        <v>43101</v>
      </c>
      <c r="T709" s="27">
        <f t="shared" si="132"/>
        <v>0</v>
      </c>
      <c r="U709" s="27" t="e">
        <f t="shared" si="133"/>
        <v>#NUM!</v>
      </c>
      <c r="V709" s="36" t="e">
        <f t="shared" si="134"/>
        <v>#NUM!</v>
      </c>
      <c r="W709" s="36"/>
      <c r="X709" s="36"/>
      <c r="Y709" s="36"/>
      <c r="Z709" s="36"/>
      <c r="AA709" s="36"/>
    </row>
    <row r="710" spans="17:27">
      <c r="Q710" s="27">
        <f t="shared" si="129"/>
        <v>43101</v>
      </c>
      <c r="R710" s="27">
        <f t="shared" si="130"/>
        <v>0</v>
      </c>
      <c r="S710" s="27">
        <f t="shared" si="131"/>
        <v>43101</v>
      </c>
      <c r="T710" s="27">
        <f t="shared" si="132"/>
        <v>0</v>
      </c>
      <c r="U710" s="27" t="e">
        <f t="shared" si="133"/>
        <v>#NUM!</v>
      </c>
      <c r="V710" s="36" t="e">
        <f t="shared" si="134"/>
        <v>#NUM!</v>
      </c>
      <c r="W710" s="36"/>
      <c r="X710" s="36"/>
      <c r="Y710" s="36"/>
      <c r="Z710" s="36"/>
      <c r="AA710" s="36"/>
    </row>
    <row r="711" spans="17:27">
      <c r="Q711" s="27">
        <f t="shared" si="129"/>
        <v>43101</v>
      </c>
      <c r="R711" s="27">
        <f t="shared" si="130"/>
        <v>0</v>
      </c>
      <c r="S711" s="27">
        <f t="shared" si="131"/>
        <v>43101</v>
      </c>
      <c r="T711" s="27">
        <f t="shared" si="132"/>
        <v>0</v>
      </c>
      <c r="U711" s="27" t="e">
        <f t="shared" si="133"/>
        <v>#NUM!</v>
      </c>
      <c r="V711" s="36" t="e">
        <f t="shared" si="134"/>
        <v>#NUM!</v>
      </c>
      <c r="W711" s="36"/>
      <c r="X711" s="36"/>
      <c r="Y711" s="36"/>
      <c r="Z711" s="36"/>
      <c r="AA711" s="36"/>
    </row>
    <row r="712" spans="17:27">
      <c r="Q712" s="27">
        <f t="shared" si="129"/>
        <v>43101</v>
      </c>
      <c r="R712" s="27">
        <f t="shared" si="130"/>
        <v>0</v>
      </c>
      <c r="S712" s="27">
        <f t="shared" si="131"/>
        <v>43101</v>
      </c>
      <c r="T712" s="27">
        <f t="shared" si="132"/>
        <v>0</v>
      </c>
      <c r="U712" s="27" t="e">
        <f t="shared" si="133"/>
        <v>#NUM!</v>
      </c>
      <c r="V712" s="36" t="e">
        <f t="shared" si="134"/>
        <v>#NUM!</v>
      </c>
      <c r="W712" s="36"/>
      <c r="X712" s="36"/>
      <c r="Y712" s="36"/>
      <c r="Z712" s="36"/>
      <c r="AA712" s="36"/>
    </row>
    <row r="713" spans="17:27">
      <c r="Q713" s="27">
        <f t="shared" si="129"/>
        <v>43101</v>
      </c>
      <c r="R713" s="27">
        <f t="shared" si="130"/>
        <v>0</v>
      </c>
      <c r="S713" s="27">
        <f t="shared" si="131"/>
        <v>43101</v>
      </c>
      <c r="T713" s="27">
        <f t="shared" si="132"/>
        <v>0</v>
      </c>
      <c r="U713" s="27" t="e">
        <f t="shared" si="133"/>
        <v>#NUM!</v>
      </c>
      <c r="V713" s="36" t="e">
        <f t="shared" si="134"/>
        <v>#NUM!</v>
      </c>
      <c r="W713" s="36"/>
      <c r="X713" s="36"/>
      <c r="Y713" s="36"/>
      <c r="Z713" s="36"/>
      <c r="AA713" s="36"/>
    </row>
    <row r="714" spans="17:27">
      <c r="Q714" s="27">
        <f t="shared" ref="Q714:Q777" si="135">IF($I$2&gt;D714,$I$2,D714)</f>
        <v>43101</v>
      </c>
      <c r="R714" s="27">
        <f t="shared" ref="R714:R777" si="136">IF($P$2&gt;E714,E714,$P$2)</f>
        <v>0</v>
      </c>
      <c r="S714" s="27">
        <f t="shared" ref="S714:S777" si="137">IF($I$2&gt;D714,$I$2,D714)</f>
        <v>43101</v>
      </c>
      <c r="T714" s="27">
        <f t="shared" ref="T714:T777" si="138">IF($P$2&gt;E714,E714,$P$2)</f>
        <v>0</v>
      </c>
      <c r="U714" s="27" t="e">
        <f t="shared" si="133"/>
        <v>#NUM!</v>
      </c>
      <c r="V714" s="36" t="e">
        <f t="shared" si="134"/>
        <v>#NUM!</v>
      </c>
      <c r="W714" s="36"/>
      <c r="X714" s="36"/>
      <c r="Y714" s="36"/>
      <c r="Z714" s="36"/>
      <c r="AA714" s="36"/>
    </row>
    <row r="715" spans="17:27">
      <c r="Q715" s="27">
        <f t="shared" si="135"/>
        <v>43101</v>
      </c>
      <c r="R715" s="27">
        <f t="shared" si="136"/>
        <v>0</v>
      </c>
      <c r="S715" s="27">
        <f t="shared" si="137"/>
        <v>43101</v>
      </c>
      <c r="T715" s="27">
        <f t="shared" si="138"/>
        <v>0</v>
      </c>
      <c r="U715" s="27" t="e">
        <f t="shared" ref="U715:U778" si="139">DATEDIF(EOMONTH(S715,0),EOMONTH(T715,0)+1,"m")+1</f>
        <v>#NUM!</v>
      </c>
      <c r="V715" s="36" t="e">
        <f t="shared" ref="V715:V778" si="140">U715</f>
        <v>#NUM!</v>
      </c>
      <c r="W715" s="36"/>
      <c r="X715" s="36"/>
      <c r="Y715" s="36"/>
      <c r="Z715" s="36"/>
      <c r="AA715" s="36"/>
    </row>
    <row r="716" spans="17:27">
      <c r="Q716" s="27">
        <f t="shared" si="135"/>
        <v>43101</v>
      </c>
      <c r="R716" s="27">
        <f t="shared" si="136"/>
        <v>0</v>
      </c>
      <c r="S716" s="27">
        <f t="shared" si="137"/>
        <v>43101</v>
      </c>
      <c r="T716" s="27">
        <f t="shared" si="138"/>
        <v>0</v>
      </c>
      <c r="U716" s="27" t="e">
        <f t="shared" si="139"/>
        <v>#NUM!</v>
      </c>
      <c r="V716" s="36" t="e">
        <f t="shared" si="140"/>
        <v>#NUM!</v>
      </c>
      <c r="W716" s="36"/>
      <c r="X716" s="36"/>
      <c r="Y716" s="36"/>
      <c r="Z716" s="36"/>
      <c r="AA716" s="36"/>
    </row>
    <row r="717" spans="17:27">
      <c r="Q717" s="27">
        <f t="shared" si="135"/>
        <v>43101</v>
      </c>
      <c r="R717" s="27">
        <f t="shared" si="136"/>
        <v>0</v>
      </c>
      <c r="S717" s="27">
        <f t="shared" si="137"/>
        <v>43101</v>
      </c>
      <c r="T717" s="27">
        <f t="shared" si="138"/>
        <v>0</v>
      </c>
      <c r="U717" s="27" t="e">
        <f t="shared" si="139"/>
        <v>#NUM!</v>
      </c>
      <c r="V717" s="36" t="e">
        <f t="shared" si="140"/>
        <v>#NUM!</v>
      </c>
      <c r="W717" s="36"/>
      <c r="X717" s="36"/>
      <c r="Y717" s="36"/>
      <c r="Z717" s="36"/>
      <c r="AA717" s="36"/>
    </row>
    <row r="718" spans="17:27">
      <c r="Q718" s="27">
        <f t="shared" si="135"/>
        <v>43101</v>
      </c>
      <c r="R718" s="27">
        <f t="shared" si="136"/>
        <v>0</v>
      </c>
      <c r="S718" s="27">
        <f t="shared" si="137"/>
        <v>43101</v>
      </c>
      <c r="T718" s="27">
        <f t="shared" si="138"/>
        <v>0</v>
      </c>
      <c r="U718" s="27" t="e">
        <f t="shared" si="139"/>
        <v>#NUM!</v>
      </c>
      <c r="V718" s="36" t="e">
        <f t="shared" si="140"/>
        <v>#NUM!</v>
      </c>
      <c r="W718" s="36"/>
      <c r="X718" s="36"/>
      <c r="Y718" s="36"/>
      <c r="Z718" s="36"/>
      <c r="AA718" s="36"/>
    </row>
    <row r="719" spans="17:27">
      <c r="Q719" s="27">
        <f t="shared" si="135"/>
        <v>43101</v>
      </c>
      <c r="R719" s="27">
        <f t="shared" si="136"/>
        <v>0</v>
      </c>
      <c r="S719" s="27">
        <f t="shared" si="137"/>
        <v>43101</v>
      </c>
      <c r="T719" s="27">
        <f t="shared" si="138"/>
        <v>0</v>
      </c>
      <c r="U719" s="27" t="e">
        <f t="shared" si="139"/>
        <v>#NUM!</v>
      </c>
      <c r="V719" s="36" t="e">
        <f t="shared" si="140"/>
        <v>#NUM!</v>
      </c>
      <c r="W719" s="36"/>
      <c r="X719" s="36"/>
      <c r="Y719" s="36"/>
      <c r="Z719" s="36"/>
      <c r="AA719" s="36"/>
    </row>
    <row r="720" spans="17:27">
      <c r="Q720" s="27">
        <f t="shared" si="135"/>
        <v>43101</v>
      </c>
      <c r="R720" s="27">
        <f t="shared" si="136"/>
        <v>0</v>
      </c>
      <c r="S720" s="27">
        <f t="shared" si="137"/>
        <v>43101</v>
      </c>
      <c r="T720" s="27">
        <f t="shared" si="138"/>
        <v>0</v>
      </c>
      <c r="U720" s="27" t="e">
        <f t="shared" si="139"/>
        <v>#NUM!</v>
      </c>
      <c r="V720" s="36" t="e">
        <f t="shared" si="140"/>
        <v>#NUM!</v>
      </c>
      <c r="W720" s="36"/>
      <c r="X720" s="36"/>
      <c r="Y720" s="36"/>
      <c r="Z720" s="36"/>
      <c r="AA720" s="36"/>
    </row>
    <row r="721" spans="17:27">
      <c r="Q721" s="27">
        <f t="shared" si="135"/>
        <v>43101</v>
      </c>
      <c r="R721" s="27">
        <f t="shared" si="136"/>
        <v>0</v>
      </c>
      <c r="S721" s="27">
        <f t="shared" si="137"/>
        <v>43101</v>
      </c>
      <c r="T721" s="27">
        <f t="shared" si="138"/>
        <v>0</v>
      </c>
      <c r="U721" s="27" t="e">
        <f t="shared" si="139"/>
        <v>#NUM!</v>
      </c>
      <c r="V721" s="36" t="e">
        <f t="shared" si="140"/>
        <v>#NUM!</v>
      </c>
      <c r="W721" s="36"/>
      <c r="X721" s="36"/>
      <c r="Y721" s="36"/>
      <c r="Z721" s="36"/>
      <c r="AA721" s="36"/>
    </row>
    <row r="722" spans="17:27">
      <c r="Q722" s="27">
        <f t="shared" si="135"/>
        <v>43101</v>
      </c>
      <c r="R722" s="27">
        <f t="shared" si="136"/>
        <v>0</v>
      </c>
      <c r="S722" s="27">
        <f t="shared" si="137"/>
        <v>43101</v>
      </c>
      <c r="T722" s="27">
        <f t="shared" si="138"/>
        <v>0</v>
      </c>
      <c r="U722" s="27" t="e">
        <f t="shared" si="139"/>
        <v>#NUM!</v>
      </c>
      <c r="V722" s="36" t="e">
        <f t="shared" si="140"/>
        <v>#NUM!</v>
      </c>
      <c r="W722" s="36"/>
      <c r="X722" s="36"/>
      <c r="Y722" s="36"/>
      <c r="Z722" s="36"/>
      <c r="AA722" s="36"/>
    </row>
    <row r="723" spans="17:27">
      <c r="Q723" s="27">
        <f t="shared" si="135"/>
        <v>43101</v>
      </c>
      <c r="R723" s="27">
        <f t="shared" si="136"/>
        <v>0</v>
      </c>
      <c r="S723" s="27">
        <f t="shared" si="137"/>
        <v>43101</v>
      </c>
      <c r="T723" s="27">
        <f t="shared" si="138"/>
        <v>0</v>
      </c>
      <c r="U723" s="27" t="e">
        <f t="shared" si="139"/>
        <v>#NUM!</v>
      </c>
      <c r="V723" s="36" t="e">
        <f t="shared" si="140"/>
        <v>#NUM!</v>
      </c>
      <c r="W723" s="36"/>
      <c r="X723" s="36"/>
      <c r="Y723" s="36"/>
      <c r="Z723" s="36"/>
      <c r="AA723" s="36"/>
    </row>
    <row r="724" spans="17:27">
      <c r="Q724" s="27">
        <f t="shared" si="135"/>
        <v>43101</v>
      </c>
      <c r="R724" s="27">
        <f t="shared" si="136"/>
        <v>0</v>
      </c>
      <c r="S724" s="27">
        <f t="shared" si="137"/>
        <v>43101</v>
      </c>
      <c r="T724" s="27">
        <f t="shared" si="138"/>
        <v>0</v>
      </c>
      <c r="U724" s="27" t="e">
        <f t="shared" si="139"/>
        <v>#NUM!</v>
      </c>
      <c r="V724" s="36" t="e">
        <f t="shared" si="140"/>
        <v>#NUM!</v>
      </c>
      <c r="W724" s="36"/>
      <c r="X724" s="36"/>
      <c r="Y724" s="36"/>
      <c r="Z724" s="36"/>
      <c r="AA724" s="36"/>
    </row>
    <row r="725" spans="17:27">
      <c r="Q725" s="27">
        <f t="shared" si="135"/>
        <v>43101</v>
      </c>
      <c r="R725" s="27">
        <f t="shared" si="136"/>
        <v>0</v>
      </c>
      <c r="S725" s="27">
        <f t="shared" si="137"/>
        <v>43101</v>
      </c>
      <c r="T725" s="27">
        <f t="shared" si="138"/>
        <v>0</v>
      </c>
      <c r="U725" s="27" t="e">
        <f t="shared" si="139"/>
        <v>#NUM!</v>
      </c>
      <c r="V725" s="36" t="e">
        <f t="shared" si="140"/>
        <v>#NUM!</v>
      </c>
      <c r="W725" s="36"/>
      <c r="X725" s="36"/>
      <c r="Y725" s="36"/>
      <c r="Z725" s="36"/>
      <c r="AA725" s="36"/>
    </row>
    <row r="726" spans="17:27">
      <c r="Q726" s="27">
        <f t="shared" si="135"/>
        <v>43101</v>
      </c>
      <c r="R726" s="27">
        <f t="shared" si="136"/>
        <v>0</v>
      </c>
      <c r="S726" s="27">
        <f t="shared" si="137"/>
        <v>43101</v>
      </c>
      <c r="T726" s="27">
        <f t="shared" si="138"/>
        <v>0</v>
      </c>
      <c r="U726" s="27" t="e">
        <f t="shared" si="139"/>
        <v>#NUM!</v>
      </c>
      <c r="V726" s="36" t="e">
        <f t="shared" si="140"/>
        <v>#NUM!</v>
      </c>
      <c r="W726" s="36"/>
      <c r="X726" s="36"/>
      <c r="Y726" s="36"/>
      <c r="Z726" s="36"/>
      <c r="AA726" s="36"/>
    </row>
    <row r="727" spans="17:27">
      <c r="Q727" s="27">
        <f t="shared" si="135"/>
        <v>43101</v>
      </c>
      <c r="R727" s="27">
        <f t="shared" si="136"/>
        <v>0</v>
      </c>
      <c r="S727" s="27">
        <f t="shared" si="137"/>
        <v>43101</v>
      </c>
      <c r="T727" s="27">
        <f t="shared" si="138"/>
        <v>0</v>
      </c>
      <c r="U727" s="27" t="e">
        <f t="shared" si="139"/>
        <v>#NUM!</v>
      </c>
      <c r="V727" s="36" t="e">
        <f t="shared" si="140"/>
        <v>#NUM!</v>
      </c>
      <c r="W727" s="36"/>
      <c r="X727" s="36"/>
      <c r="Y727" s="36"/>
      <c r="Z727" s="36"/>
      <c r="AA727" s="36"/>
    </row>
    <row r="728" spans="17:27">
      <c r="Q728" s="27">
        <f t="shared" si="135"/>
        <v>43101</v>
      </c>
      <c r="R728" s="27">
        <f t="shared" si="136"/>
        <v>0</v>
      </c>
      <c r="S728" s="27">
        <f t="shared" si="137"/>
        <v>43101</v>
      </c>
      <c r="T728" s="27">
        <f t="shared" si="138"/>
        <v>0</v>
      </c>
      <c r="U728" s="27" t="e">
        <f t="shared" si="139"/>
        <v>#NUM!</v>
      </c>
      <c r="V728" s="36" t="e">
        <f t="shared" si="140"/>
        <v>#NUM!</v>
      </c>
      <c r="W728" s="36"/>
      <c r="X728" s="36"/>
      <c r="Y728" s="36"/>
      <c r="Z728" s="36"/>
      <c r="AA728" s="36"/>
    </row>
    <row r="729" spans="17:27">
      <c r="Q729" s="27">
        <f t="shared" si="135"/>
        <v>43101</v>
      </c>
      <c r="R729" s="27">
        <f t="shared" si="136"/>
        <v>0</v>
      </c>
      <c r="S729" s="27">
        <f t="shared" si="137"/>
        <v>43101</v>
      </c>
      <c r="T729" s="27">
        <f t="shared" si="138"/>
        <v>0</v>
      </c>
      <c r="U729" s="27" t="e">
        <f t="shared" si="139"/>
        <v>#NUM!</v>
      </c>
      <c r="V729" s="36" t="e">
        <f t="shared" si="140"/>
        <v>#NUM!</v>
      </c>
      <c r="W729" s="36"/>
      <c r="X729" s="36"/>
      <c r="Y729" s="36"/>
      <c r="Z729" s="36"/>
      <c r="AA729" s="36"/>
    </row>
    <row r="730" spans="17:27">
      <c r="Q730" s="27">
        <f t="shared" si="135"/>
        <v>43101</v>
      </c>
      <c r="R730" s="27">
        <f t="shared" si="136"/>
        <v>0</v>
      </c>
      <c r="S730" s="27">
        <f t="shared" si="137"/>
        <v>43101</v>
      </c>
      <c r="T730" s="27">
        <f t="shared" si="138"/>
        <v>0</v>
      </c>
      <c r="U730" s="27" t="e">
        <f t="shared" si="139"/>
        <v>#NUM!</v>
      </c>
      <c r="V730" s="36" t="e">
        <f t="shared" si="140"/>
        <v>#NUM!</v>
      </c>
      <c r="W730" s="36"/>
      <c r="X730" s="36"/>
      <c r="Y730" s="36"/>
      <c r="Z730" s="36"/>
      <c r="AA730" s="36"/>
    </row>
    <row r="731" spans="17:27">
      <c r="Q731" s="27">
        <f t="shared" si="135"/>
        <v>43101</v>
      </c>
      <c r="R731" s="27">
        <f t="shared" si="136"/>
        <v>0</v>
      </c>
      <c r="S731" s="27">
        <f t="shared" si="137"/>
        <v>43101</v>
      </c>
      <c r="T731" s="27">
        <f t="shared" si="138"/>
        <v>0</v>
      </c>
      <c r="U731" s="27" t="e">
        <f t="shared" si="139"/>
        <v>#NUM!</v>
      </c>
      <c r="V731" s="36" t="e">
        <f t="shared" si="140"/>
        <v>#NUM!</v>
      </c>
      <c r="W731" s="36"/>
      <c r="X731" s="36"/>
      <c r="Y731" s="36"/>
      <c r="Z731" s="36"/>
      <c r="AA731" s="36"/>
    </row>
    <row r="732" spans="17:27">
      <c r="Q732" s="27">
        <f t="shared" si="135"/>
        <v>43101</v>
      </c>
      <c r="R732" s="27">
        <f t="shared" si="136"/>
        <v>0</v>
      </c>
      <c r="S732" s="27">
        <f t="shared" si="137"/>
        <v>43101</v>
      </c>
      <c r="T732" s="27">
        <f t="shared" si="138"/>
        <v>0</v>
      </c>
      <c r="U732" s="27" t="e">
        <f t="shared" si="139"/>
        <v>#NUM!</v>
      </c>
      <c r="V732" s="36" t="e">
        <f t="shared" si="140"/>
        <v>#NUM!</v>
      </c>
      <c r="W732" s="36"/>
      <c r="X732" s="36"/>
      <c r="Y732" s="36"/>
      <c r="Z732" s="36"/>
      <c r="AA732" s="36"/>
    </row>
    <row r="733" spans="17:27">
      <c r="Q733" s="27">
        <f t="shared" si="135"/>
        <v>43101</v>
      </c>
      <c r="R733" s="27">
        <f t="shared" si="136"/>
        <v>0</v>
      </c>
      <c r="S733" s="27">
        <f t="shared" si="137"/>
        <v>43101</v>
      </c>
      <c r="T733" s="27">
        <f t="shared" si="138"/>
        <v>0</v>
      </c>
      <c r="U733" s="27" t="e">
        <f t="shared" si="139"/>
        <v>#NUM!</v>
      </c>
      <c r="V733" s="36" t="e">
        <f t="shared" si="140"/>
        <v>#NUM!</v>
      </c>
      <c r="W733" s="36"/>
      <c r="X733" s="36"/>
      <c r="Y733" s="36"/>
      <c r="Z733" s="36"/>
      <c r="AA733" s="36"/>
    </row>
    <row r="734" spans="17:27">
      <c r="Q734" s="27">
        <f t="shared" si="135"/>
        <v>43101</v>
      </c>
      <c r="R734" s="27">
        <f t="shared" si="136"/>
        <v>0</v>
      </c>
      <c r="S734" s="27">
        <f t="shared" si="137"/>
        <v>43101</v>
      </c>
      <c r="T734" s="27">
        <f t="shared" si="138"/>
        <v>0</v>
      </c>
      <c r="U734" s="27" t="e">
        <f t="shared" si="139"/>
        <v>#NUM!</v>
      </c>
      <c r="V734" s="36" t="e">
        <f t="shared" si="140"/>
        <v>#NUM!</v>
      </c>
      <c r="W734" s="36"/>
      <c r="X734" s="36"/>
      <c r="Y734" s="36"/>
      <c r="Z734" s="36"/>
      <c r="AA734" s="36"/>
    </row>
    <row r="735" spans="17:27">
      <c r="Q735" s="27">
        <f t="shared" si="135"/>
        <v>43101</v>
      </c>
      <c r="R735" s="27">
        <f t="shared" si="136"/>
        <v>0</v>
      </c>
      <c r="S735" s="27">
        <f t="shared" si="137"/>
        <v>43101</v>
      </c>
      <c r="T735" s="27">
        <f t="shared" si="138"/>
        <v>0</v>
      </c>
      <c r="U735" s="27" t="e">
        <f t="shared" si="139"/>
        <v>#NUM!</v>
      </c>
      <c r="V735" s="36" t="e">
        <f t="shared" si="140"/>
        <v>#NUM!</v>
      </c>
      <c r="W735" s="36"/>
      <c r="X735" s="36"/>
      <c r="Y735" s="36"/>
      <c r="Z735" s="36"/>
      <c r="AA735" s="36"/>
    </row>
    <row r="736" spans="17:27">
      <c r="Q736" s="27">
        <f t="shared" si="135"/>
        <v>43101</v>
      </c>
      <c r="R736" s="27">
        <f t="shared" si="136"/>
        <v>0</v>
      </c>
      <c r="S736" s="27">
        <f t="shared" si="137"/>
        <v>43101</v>
      </c>
      <c r="T736" s="27">
        <f t="shared" si="138"/>
        <v>0</v>
      </c>
      <c r="U736" s="27" t="e">
        <f t="shared" si="139"/>
        <v>#NUM!</v>
      </c>
      <c r="V736" s="36" t="e">
        <f t="shared" si="140"/>
        <v>#NUM!</v>
      </c>
      <c r="W736" s="36"/>
      <c r="X736" s="36"/>
      <c r="Y736" s="36"/>
      <c r="Z736" s="36"/>
      <c r="AA736" s="36"/>
    </row>
    <row r="737" spans="17:27">
      <c r="Q737" s="27">
        <f t="shared" si="135"/>
        <v>43101</v>
      </c>
      <c r="R737" s="27">
        <f t="shared" si="136"/>
        <v>0</v>
      </c>
      <c r="S737" s="27">
        <f t="shared" si="137"/>
        <v>43101</v>
      </c>
      <c r="T737" s="27">
        <f t="shared" si="138"/>
        <v>0</v>
      </c>
      <c r="U737" s="27" t="e">
        <f t="shared" si="139"/>
        <v>#NUM!</v>
      </c>
      <c r="V737" s="36" t="e">
        <f t="shared" si="140"/>
        <v>#NUM!</v>
      </c>
      <c r="W737" s="36"/>
      <c r="X737" s="36"/>
      <c r="Y737" s="36"/>
      <c r="Z737" s="36"/>
      <c r="AA737" s="36"/>
    </row>
    <row r="738" spans="17:27">
      <c r="Q738" s="27">
        <f t="shared" si="135"/>
        <v>43101</v>
      </c>
      <c r="R738" s="27">
        <f t="shared" si="136"/>
        <v>0</v>
      </c>
      <c r="S738" s="27">
        <f t="shared" si="137"/>
        <v>43101</v>
      </c>
      <c r="T738" s="27">
        <f t="shared" si="138"/>
        <v>0</v>
      </c>
      <c r="U738" s="27" t="e">
        <f t="shared" si="139"/>
        <v>#NUM!</v>
      </c>
      <c r="V738" s="36" t="e">
        <f t="shared" si="140"/>
        <v>#NUM!</v>
      </c>
      <c r="W738" s="36"/>
      <c r="X738" s="36"/>
      <c r="Y738" s="36"/>
      <c r="Z738" s="36"/>
      <c r="AA738" s="36"/>
    </row>
    <row r="739" spans="17:27">
      <c r="Q739" s="27">
        <f t="shared" si="135"/>
        <v>43101</v>
      </c>
      <c r="R739" s="27">
        <f t="shared" si="136"/>
        <v>0</v>
      </c>
      <c r="S739" s="27">
        <f t="shared" si="137"/>
        <v>43101</v>
      </c>
      <c r="T739" s="27">
        <f t="shared" si="138"/>
        <v>0</v>
      </c>
      <c r="U739" s="27" t="e">
        <f t="shared" si="139"/>
        <v>#NUM!</v>
      </c>
      <c r="V739" s="36" t="e">
        <f t="shared" si="140"/>
        <v>#NUM!</v>
      </c>
      <c r="W739" s="36"/>
      <c r="X739" s="36"/>
      <c r="Y739" s="36"/>
      <c r="Z739" s="36"/>
      <c r="AA739" s="36"/>
    </row>
    <row r="740" spans="17:27">
      <c r="Q740" s="27">
        <f t="shared" si="135"/>
        <v>43101</v>
      </c>
      <c r="R740" s="27">
        <f t="shared" si="136"/>
        <v>0</v>
      </c>
      <c r="S740" s="27">
        <f t="shared" si="137"/>
        <v>43101</v>
      </c>
      <c r="T740" s="27">
        <f t="shared" si="138"/>
        <v>0</v>
      </c>
      <c r="U740" s="27" t="e">
        <f t="shared" si="139"/>
        <v>#NUM!</v>
      </c>
      <c r="V740" s="36" t="e">
        <f t="shared" si="140"/>
        <v>#NUM!</v>
      </c>
      <c r="W740" s="36"/>
      <c r="X740" s="36"/>
      <c r="Y740" s="36"/>
      <c r="Z740" s="36"/>
      <c r="AA740" s="36"/>
    </row>
    <row r="741" spans="17:27">
      <c r="Q741" s="27">
        <f t="shared" si="135"/>
        <v>43101</v>
      </c>
      <c r="R741" s="27">
        <f t="shared" si="136"/>
        <v>0</v>
      </c>
      <c r="S741" s="27">
        <f t="shared" si="137"/>
        <v>43101</v>
      </c>
      <c r="T741" s="27">
        <f t="shared" si="138"/>
        <v>0</v>
      </c>
      <c r="U741" s="27" t="e">
        <f t="shared" si="139"/>
        <v>#NUM!</v>
      </c>
      <c r="V741" s="36" t="e">
        <f t="shared" si="140"/>
        <v>#NUM!</v>
      </c>
      <c r="W741" s="36"/>
      <c r="X741" s="36"/>
      <c r="Y741" s="36"/>
      <c r="Z741" s="36"/>
      <c r="AA741" s="36"/>
    </row>
    <row r="742" spans="17:27">
      <c r="Q742" s="27">
        <f t="shared" si="135"/>
        <v>43101</v>
      </c>
      <c r="R742" s="27">
        <f t="shared" si="136"/>
        <v>0</v>
      </c>
      <c r="S742" s="27">
        <f t="shared" si="137"/>
        <v>43101</v>
      </c>
      <c r="T742" s="27">
        <f t="shared" si="138"/>
        <v>0</v>
      </c>
      <c r="U742" s="27" t="e">
        <f t="shared" si="139"/>
        <v>#NUM!</v>
      </c>
      <c r="V742" s="36" t="e">
        <f t="shared" si="140"/>
        <v>#NUM!</v>
      </c>
      <c r="W742" s="36"/>
      <c r="X742" s="36"/>
      <c r="Y742" s="36"/>
      <c r="Z742" s="36"/>
      <c r="AA742" s="36"/>
    </row>
    <row r="743" spans="17:27">
      <c r="Q743" s="27">
        <f t="shared" si="135"/>
        <v>43101</v>
      </c>
      <c r="R743" s="27">
        <f t="shared" si="136"/>
        <v>0</v>
      </c>
      <c r="S743" s="27">
        <f t="shared" si="137"/>
        <v>43101</v>
      </c>
      <c r="T743" s="27">
        <f t="shared" si="138"/>
        <v>0</v>
      </c>
      <c r="U743" s="27" t="e">
        <f t="shared" si="139"/>
        <v>#NUM!</v>
      </c>
      <c r="V743" s="36" t="e">
        <f t="shared" si="140"/>
        <v>#NUM!</v>
      </c>
      <c r="W743" s="36"/>
      <c r="X743" s="36"/>
      <c r="Y743" s="36"/>
      <c r="Z743" s="36"/>
      <c r="AA743" s="36"/>
    </row>
    <row r="744" spans="17:27">
      <c r="Q744" s="27">
        <f t="shared" si="135"/>
        <v>43101</v>
      </c>
      <c r="R744" s="27">
        <f t="shared" si="136"/>
        <v>0</v>
      </c>
      <c r="S744" s="27">
        <f t="shared" si="137"/>
        <v>43101</v>
      </c>
      <c r="T744" s="27">
        <f t="shared" si="138"/>
        <v>0</v>
      </c>
      <c r="U744" s="27" t="e">
        <f t="shared" si="139"/>
        <v>#NUM!</v>
      </c>
      <c r="V744" s="36" t="e">
        <f t="shared" si="140"/>
        <v>#NUM!</v>
      </c>
      <c r="W744" s="36"/>
      <c r="X744" s="36"/>
      <c r="Y744" s="36"/>
      <c r="Z744" s="36"/>
      <c r="AA744" s="36"/>
    </row>
    <row r="745" spans="17:27">
      <c r="Q745" s="27">
        <f t="shared" si="135"/>
        <v>43101</v>
      </c>
      <c r="R745" s="27">
        <f t="shared" si="136"/>
        <v>0</v>
      </c>
      <c r="S745" s="27">
        <f t="shared" si="137"/>
        <v>43101</v>
      </c>
      <c r="T745" s="27">
        <f t="shared" si="138"/>
        <v>0</v>
      </c>
      <c r="U745" s="27" t="e">
        <f t="shared" si="139"/>
        <v>#NUM!</v>
      </c>
      <c r="V745" s="36" t="e">
        <f t="shared" si="140"/>
        <v>#NUM!</v>
      </c>
      <c r="W745" s="36"/>
      <c r="X745" s="36"/>
      <c r="Y745" s="36"/>
      <c r="Z745" s="36"/>
      <c r="AA745" s="36"/>
    </row>
    <row r="746" spans="17:27">
      <c r="Q746" s="27">
        <f t="shared" si="135"/>
        <v>43101</v>
      </c>
      <c r="R746" s="27">
        <f t="shared" si="136"/>
        <v>0</v>
      </c>
      <c r="S746" s="27">
        <f t="shared" si="137"/>
        <v>43101</v>
      </c>
      <c r="T746" s="27">
        <f t="shared" si="138"/>
        <v>0</v>
      </c>
      <c r="U746" s="27" t="e">
        <f t="shared" si="139"/>
        <v>#NUM!</v>
      </c>
      <c r="V746" s="36" t="e">
        <f t="shared" si="140"/>
        <v>#NUM!</v>
      </c>
      <c r="W746" s="36"/>
      <c r="X746" s="36"/>
      <c r="Y746" s="36"/>
      <c r="Z746" s="36"/>
      <c r="AA746" s="36"/>
    </row>
    <row r="747" spans="17:27">
      <c r="Q747" s="27">
        <f t="shared" si="135"/>
        <v>43101</v>
      </c>
      <c r="R747" s="27">
        <f t="shared" si="136"/>
        <v>0</v>
      </c>
      <c r="S747" s="27">
        <f t="shared" si="137"/>
        <v>43101</v>
      </c>
      <c r="T747" s="27">
        <f t="shared" si="138"/>
        <v>0</v>
      </c>
      <c r="U747" s="27" t="e">
        <f t="shared" si="139"/>
        <v>#NUM!</v>
      </c>
      <c r="V747" s="36" t="e">
        <f t="shared" si="140"/>
        <v>#NUM!</v>
      </c>
      <c r="W747" s="36"/>
      <c r="X747" s="36"/>
      <c r="Y747" s="36"/>
      <c r="Z747" s="36"/>
      <c r="AA747" s="36"/>
    </row>
    <row r="748" spans="17:27">
      <c r="Q748" s="27">
        <f t="shared" si="135"/>
        <v>43101</v>
      </c>
      <c r="R748" s="27">
        <f t="shared" si="136"/>
        <v>0</v>
      </c>
      <c r="S748" s="27">
        <f t="shared" si="137"/>
        <v>43101</v>
      </c>
      <c r="T748" s="27">
        <f t="shared" si="138"/>
        <v>0</v>
      </c>
      <c r="U748" s="27" t="e">
        <f t="shared" si="139"/>
        <v>#NUM!</v>
      </c>
      <c r="V748" s="36" t="e">
        <f t="shared" si="140"/>
        <v>#NUM!</v>
      </c>
      <c r="W748" s="36"/>
      <c r="X748" s="36"/>
      <c r="Y748" s="36"/>
      <c r="Z748" s="36"/>
      <c r="AA748" s="36"/>
    </row>
    <row r="749" spans="17:27">
      <c r="Q749" s="27">
        <f t="shared" si="135"/>
        <v>43101</v>
      </c>
      <c r="R749" s="27">
        <f t="shared" si="136"/>
        <v>0</v>
      </c>
      <c r="S749" s="27">
        <f t="shared" si="137"/>
        <v>43101</v>
      </c>
      <c r="T749" s="27">
        <f t="shared" si="138"/>
        <v>0</v>
      </c>
      <c r="U749" s="27" t="e">
        <f t="shared" si="139"/>
        <v>#NUM!</v>
      </c>
      <c r="V749" s="36" t="e">
        <f t="shared" si="140"/>
        <v>#NUM!</v>
      </c>
      <c r="W749" s="36"/>
      <c r="X749" s="36"/>
      <c r="Y749" s="36"/>
      <c r="Z749" s="36"/>
      <c r="AA749" s="36"/>
    </row>
    <row r="750" spans="17:27">
      <c r="Q750" s="27">
        <f t="shared" si="135"/>
        <v>43101</v>
      </c>
      <c r="R750" s="27">
        <f t="shared" si="136"/>
        <v>0</v>
      </c>
      <c r="S750" s="27">
        <f t="shared" si="137"/>
        <v>43101</v>
      </c>
      <c r="T750" s="27">
        <f t="shared" si="138"/>
        <v>0</v>
      </c>
      <c r="U750" s="27" t="e">
        <f t="shared" si="139"/>
        <v>#NUM!</v>
      </c>
      <c r="V750" s="36" t="e">
        <f t="shared" si="140"/>
        <v>#NUM!</v>
      </c>
      <c r="W750" s="36"/>
      <c r="X750" s="36"/>
      <c r="Y750" s="36"/>
      <c r="Z750" s="36"/>
      <c r="AA750" s="36"/>
    </row>
    <row r="751" spans="17:27">
      <c r="Q751" s="27">
        <f t="shared" si="135"/>
        <v>43101</v>
      </c>
      <c r="R751" s="27">
        <f t="shared" si="136"/>
        <v>0</v>
      </c>
      <c r="S751" s="27">
        <f t="shared" si="137"/>
        <v>43101</v>
      </c>
      <c r="T751" s="27">
        <f t="shared" si="138"/>
        <v>0</v>
      </c>
      <c r="U751" s="27" t="e">
        <f t="shared" si="139"/>
        <v>#NUM!</v>
      </c>
      <c r="V751" s="36" t="e">
        <f t="shared" si="140"/>
        <v>#NUM!</v>
      </c>
      <c r="W751" s="36"/>
      <c r="X751" s="36"/>
      <c r="Y751" s="36"/>
      <c r="Z751" s="36"/>
      <c r="AA751" s="36"/>
    </row>
    <row r="752" spans="17:27">
      <c r="Q752" s="27">
        <f t="shared" si="135"/>
        <v>43101</v>
      </c>
      <c r="R752" s="27">
        <f t="shared" si="136"/>
        <v>0</v>
      </c>
      <c r="S752" s="27">
        <f t="shared" si="137"/>
        <v>43101</v>
      </c>
      <c r="T752" s="27">
        <f t="shared" si="138"/>
        <v>0</v>
      </c>
      <c r="U752" s="27" t="e">
        <f t="shared" si="139"/>
        <v>#NUM!</v>
      </c>
      <c r="V752" s="36" t="e">
        <f t="shared" si="140"/>
        <v>#NUM!</v>
      </c>
      <c r="W752" s="36"/>
      <c r="X752" s="36"/>
      <c r="Y752" s="36"/>
      <c r="Z752" s="36"/>
      <c r="AA752" s="36"/>
    </row>
    <row r="753" spans="17:27">
      <c r="Q753" s="27">
        <f t="shared" si="135"/>
        <v>43101</v>
      </c>
      <c r="R753" s="27">
        <f t="shared" si="136"/>
        <v>0</v>
      </c>
      <c r="S753" s="27">
        <f t="shared" si="137"/>
        <v>43101</v>
      </c>
      <c r="T753" s="27">
        <f t="shared" si="138"/>
        <v>0</v>
      </c>
      <c r="U753" s="27" t="e">
        <f t="shared" si="139"/>
        <v>#NUM!</v>
      </c>
      <c r="V753" s="36" t="e">
        <f t="shared" si="140"/>
        <v>#NUM!</v>
      </c>
      <c r="W753" s="36"/>
      <c r="X753" s="36"/>
      <c r="Y753" s="36"/>
      <c r="Z753" s="36"/>
      <c r="AA753" s="36"/>
    </row>
    <row r="754" spans="17:27">
      <c r="Q754" s="27">
        <f t="shared" si="135"/>
        <v>43101</v>
      </c>
      <c r="R754" s="27">
        <f t="shared" si="136"/>
        <v>0</v>
      </c>
      <c r="S754" s="27">
        <f t="shared" si="137"/>
        <v>43101</v>
      </c>
      <c r="T754" s="27">
        <f t="shared" si="138"/>
        <v>0</v>
      </c>
      <c r="U754" s="27" t="e">
        <f t="shared" si="139"/>
        <v>#NUM!</v>
      </c>
      <c r="V754" s="36" t="e">
        <f t="shared" si="140"/>
        <v>#NUM!</v>
      </c>
      <c r="W754" s="36"/>
      <c r="X754" s="36"/>
      <c r="Y754" s="36"/>
      <c r="Z754" s="36"/>
      <c r="AA754" s="36"/>
    </row>
    <row r="755" spans="17:27">
      <c r="Q755" s="27">
        <f t="shared" si="135"/>
        <v>43101</v>
      </c>
      <c r="R755" s="27">
        <f t="shared" si="136"/>
        <v>0</v>
      </c>
      <c r="S755" s="27">
        <f t="shared" si="137"/>
        <v>43101</v>
      </c>
      <c r="T755" s="27">
        <f t="shared" si="138"/>
        <v>0</v>
      </c>
      <c r="U755" s="27" t="e">
        <f t="shared" si="139"/>
        <v>#NUM!</v>
      </c>
      <c r="V755" s="36" t="e">
        <f t="shared" si="140"/>
        <v>#NUM!</v>
      </c>
      <c r="W755" s="36"/>
      <c r="X755" s="36"/>
      <c r="Y755" s="36"/>
      <c r="Z755" s="36"/>
      <c r="AA755" s="36"/>
    </row>
    <row r="756" spans="17:27">
      <c r="Q756" s="27">
        <f t="shared" si="135"/>
        <v>43101</v>
      </c>
      <c r="R756" s="27">
        <f t="shared" si="136"/>
        <v>0</v>
      </c>
      <c r="S756" s="27">
        <f t="shared" si="137"/>
        <v>43101</v>
      </c>
      <c r="T756" s="27">
        <f t="shared" si="138"/>
        <v>0</v>
      </c>
      <c r="U756" s="27" t="e">
        <f t="shared" si="139"/>
        <v>#NUM!</v>
      </c>
      <c r="V756" s="36" t="e">
        <f t="shared" si="140"/>
        <v>#NUM!</v>
      </c>
      <c r="W756" s="36"/>
      <c r="X756" s="36"/>
      <c r="Y756" s="36"/>
      <c r="Z756" s="36"/>
      <c r="AA756" s="36"/>
    </row>
    <row r="757" spans="17:27">
      <c r="Q757" s="27">
        <f t="shared" si="135"/>
        <v>43101</v>
      </c>
      <c r="R757" s="27">
        <f t="shared" si="136"/>
        <v>0</v>
      </c>
      <c r="S757" s="27">
        <f t="shared" si="137"/>
        <v>43101</v>
      </c>
      <c r="T757" s="27">
        <f t="shared" si="138"/>
        <v>0</v>
      </c>
      <c r="U757" s="27" t="e">
        <f t="shared" si="139"/>
        <v>#NUM!</v>
      </c>
      <c r="V757" s="36" t="e">
        <f t="shared" si="140"/>
        <v>#NUM!</v>
      </c>
      <c r="W757" s="36"/>
      <c r="X757" s="36"/>
      <c r="Y757" s="36"/>
      <c r="Z757" s="36"/>
      <c r="AA757" s="36"/>
    </row>
    <row r="758" spans="17:27">
      <c r="Q758" s="27">
        <f t="shared" si="135"/>
        <v>43101</v>
      </c>
      <c r="R758" s="27">
        <f t="shared" si="136"/>
        <v>0</v>
      </c>
      <c r="S758" s="27">
        <f t="shared" si="137"/>
        <v>43101</v>
      </c>
      <c r="T758" s="27">
        <f t="shared" si="138"/>
        <v>0</v>
      </c>
      <c r="U758" s="27" t="e">
        <f t="shared" si="139"/>
        <v>#NUM!</v>
      </c>
      <c r="V758" s="36" t="e">
        <f t="shared" si="140"/>
        <v>#NUM!</v>
      </c>
      <c r="W758" s="36"/>
      <c r="X758" s="36"/>
      <c r="Y758" s="36"/>
      <c r="Z758" s="36"/>
      <c r="AA758" s="36"/>
    </row>
    <row r="759" spans="17:27">
      <c r="Q759" s="27">
        <f t="shared" si="135"/>
        <v>43101</v>
      </c>
      <c r="R759" s="27">
        <f t="shared" si="136"/>
        <v>0</v>
      </c>
      <c r="S759" s="27">
        <f t="shared" si="137"/>
        <v>43101</v>
      </c>
      <c r="T759" s="27">
        <f t="shared" si="138"/>
        <v>0</v>
      </c>
      <c r="U759" s="27" t="e">
        <f t="shared" si="139"/>
        <v>#NUM!</v>
      </c>
      <c r="V759" s="36" t="e">
        <f t="shared" si="140"/>
        <v>#NUM!</v>
      </c>
      <c r="W759" s="36"/>
      <c r="X759" s="36"/>
      <c r="Y759" s="36"/>
      <c r="Z759" s="36"/>
      <c r="AA759" s="36"/>
    </row>
    <row r="760" spans="17:27">
      <c r="Q760" s="27">
        <f t="shared" si="135"/>
        <v>43101</v>
      </c>
      <c r="R760" s="27">
        <f t="shared" si="136"/>
        <v>0</v>
      </c>
      <c r="S760" s="27">
        <f t="shared" si="137"/>
        <v>43101</v>
      </c>
      <c r="T760" s="27">
        <f t="shared" si="138"/>
        <v>0</v>
      </c>
      <c r="U760" s="27" t="e">
        <f t="shared" si="139"/>
        <v>#NUM!</v>
      </c>
      <c r="V760" s="36" t="e">
        <f t="shared" si="140"/>
        <v>#NUM!</v>
      </c>
      <c r="W760" s="36"/>
      <c r="X760" s="36"/>
      <c r="Y760" s="36"/>
      <c r="Z760" s="36"/>
      <c r="AA760" s="36"/>
    </row>
    <row r="761" spans="17:27">
      <c r="Q761" s="27">
        <f t="shared" si="135"/>
        <v>43101</v>
      </c>
      <c r="R761" s="27">
        <f t="shared" si="136"/>
        <v>0</v>
      </c>
      <c r="S761" s="27">
        <f t="shared" si="137"/>
        <v>43101</v>
      </c>
      <c r="T761" s="27">
        <f t="shared" si="138"/>
        <v>0</v>
      </c>
      <c r="U761" s="27" t="e">
        <f t="shared" si="139"/>
        <v>#NUM!</v>
      </c>
      <c r="V761" s="36" t="e">
        <f t="shared" si="140"/>
        <v>#NUM!</v>
      </c>
      <c r="W761" s="36"/>
      <c r="X761" s="36"/>
      <c r="Y761" s="36"/>
      <c r="Z761" s="36"/>
      <c r="AA761" s="36"/>
    </row>
    <row r="762" spans="17:27">
      <c r="Q762" s="27">
        <f t="shared" si="135"/>
        <v>43101</v>
      </c>
      <c r="R762" s="27">
        <f t="shared" si="136"/>
        <v>0</v>
      </c>
      <c r="S762" s="27">
        <f t="shared" si="137"/>
        <v>43101</v>
      </c>
      <c r="T762" s="27">
        <f t="shared" si="138"/>
        <v>0</v>
      </c>
      <c r="U762" s="27" t="e">
        <f t="shared" si="139"/>
        <v>#NUM!</v>
      </c>
      <c r="V762" s="36" t="e">
        <f t="shared" si="140"/>
        <v>#NUM!</v>
      </c>
      <c r="W762" s="36"/>
      <c r="X762" s="36"/>
      <c r="Y762" s="36"/>
      <c r="Z762" s="36"/>
      <c r="AA762" s="36"/>
    </row>
    <row r="763" spans="17:27">
      <c r="Q763" s="27">
        <f t="shared" si="135"/>
        <v>43101</v>
      </c>
      <c r="R763" s="27">
        <f t="shared" si="136"/>
        <v>0</v>
      </c>
      <c r="S763" s="27">
        <f t="shared" si="137"/>
        <v>43101</v>
      </c>
      <c r="T763" s="27">
        <f t="shared" si="138"/>
        <v>0</v>
      </c>
      <c r="U763" s="27" t="e">
        <f t="shared" si="139"/>
        <v>#NUM!</v>
      </c>
      <c r="V763" s="36" t="e">
        <f t="shared" si="140"/>
        <v>#NUM!</v>
      </c>
      <c r="W763" s="36"/>
      <c r="X763" s="36"/>
      <c r="Y763" s="36"/>
      <c r="Z763" s="36"/>
      <c r="AA763" s="36"/>
    </row>
    <row r="764" spans="17:27">
      <c r="Q764" s="27">
        <f t="shared" si="135"/>
        <v>43101</v>
      </c>
      <c r="R764" s="27">
        <f t="shared" si="136"/>
        <v>0</v>
      </c>
      <c r="S764" s="27">
        <f t="shared" si="137"/>
        <v>43101</v>
      </c>
      <c r="T764" s="27">
        <f t="shared" si="138"/>
        <v>0</v>
      </c>
      <c r="U764" s="27" t="e">
        <f t="shared" si="139"/>
        <v>#NUM!</v>
      </c>
      <c r="V764" s="36" t="e">
        <f t="shared" si="140"/>
        <v>#NUM!</v>
      </c>
      <c r="W764" s="36"/>
      <c r="X764" s="36"/>
      <c r="Y764" s="36"/>
      <c r="Z764" s="36"/>
      <c r="AA764" s="36"/>
    </row>
    <row r="765" spans="17:27">
      <c r="Q765" s="27">
        <f t="shared" si="135"/>
        <v>43101</v>
      </c>
      <c r="R765" s="27">
        <f t="shared" si="136"/>
        <v>0</v>
      </c>
      <c r="S765" s="27">
        <f t="shared" si="137"/>
        <v>43101</v>
      </c>
      <c r="T765" s="27">
        <f t="shared" si="138"/>
        <v>0</v>
      </c>
      <c r="U765" s="27" t="e">
        <f t="shared" si="139"/>
        <v>#NUM!</v>
      </c>
      <c r="V765" s="36" t="e">
        <f t="shared" si="140"/>
        <v>#NUM!</v>
      </c>
      <c r="W765" s="36"/>
      <c r="X765" s="36"/>
      <c r="Y765" s="36"/>
      <c r="Z765" s="36"/>
      <c r="AA765" s="36"/>
    </row>
    <row r="766" spans="17:27">
      <c r="Q766" s="27">
        <f t="shared" si="135"/>
        <v>43101</v>
      </c>
      <c r="R766" s="27">
        <f t="shared" si="136"/>
        <v>0</v>
      </c>
      <c r="S766" s="27">
        <f t="shared" si="137"/>
        <v>43101</v>
      </c>
      <c r="T766" s="27">
        <f t="shared" si="138"/>
        <v>0</v>
      </c>
      <c r="U766" s="27" t="e">
        <f t="shared" si="139"/>
        <v>#NUM!</v>
      </c>
      <c r="V766" s="36" t="e">
        <f t="shared" si="140"/>
        <v>#NUM!</v>
      </c>
      <c r="W766" s="36"/>
      <c r="X766" s="36"/>
      <c r="Y766" s="36"/>
      <c r="Z766" s="36"/>
      <c r="AA766" s="36"/>
    </row>
    <row r="767" spans="17:27">
      <c r="Q767" s="27">
        <f t="shared" si="135"/>
        <v>43101</v>
      </c>
      <c r="R767" s="27">
        <f t="shared" si="136"/>
        <v>0</v>
      </c>
      <c r="S767" s="27">
        <f t="shared" si="137"/>
        <v>43101</v>
      </c>
      <c r="T767" s="27">
        <f t="shared" si="138"/>
        <v>0</v>
      </c>
      <c r="U767" s="27" t="e">
        <f t="shared" si="139"/>
        <v>#NUM!</v>
      </c>
      <c r="V767" s="36" t="e">
        <f t="shared" si="140"/>
        <v>#NUM!</v>
      </c>
      <c r="W767" s="36"/>
      <c r="X767" s="36"/>
      <c r="Y767" s="36"/>
      <c r="Z767" s="36"/>
      <c r="AA767" s="36"/>
    </row>
    <row r="768" spans="17:27">
      <c r="Q768" s="27">
        <f t="shared" si="135"/>
        <v>43101</v>
      </c>
      <c r="R768" s="27">
        <f t="shared" si="136"/>
        <v>0</v>
      </c>
      <c r="S768" s="27">
        <f t="shared" si="137"/>
        <v>43101</v>
      </c>
      <c r="T768" s="27">
        <f t="shared" si="138"/>
        <v>0</v>
      </c>
      <c r="U768" s="27" t="e">
        <f t="shared" si="139"/>
        <v>#NUM!</v>
      </c>
      <c r="V768" s="36" t="e">
        <f t="shared" si="140"/>
        <v>#NUM!</v>
      </c>
      <c r="W768" s="36"/>
      <c r="X768" s="36"/>
      <c r="Y768" s="36"/>
      <c r="Z768" s="36"/>
      <c r="AA768" s="36"/>
    </row>
    <row r="769" spans="17:27">
      <c r="Q769" s="27">
        <f t="shared" si="135"/>
        <v>43101</v>
      </c>
      <c r="R769" s="27">
        <f t="shared" si="136"/>
        <v>0</v>
      </c>
      <c r="S769" s="27">
        <f t="shared" si="137"/>
        <v>43101</v>
      </c>
      <c r="T769" s="27">
        <f t="shared" si="138"/>
        <v>0</v>
      </c>
      <c r="U769" s="27" t="e">
        <f t="shared" si="139"/>
        <v>#NUM!</v>
      </c>
      <c r="V769" s="36" t="e">
        <f t="shared" si="140"/>
        <v>#NUM!</v>
      </c>
      <c r="W769" s="36"/>
      <c r="X769" s="36"/>
      <c r="Y769" s="36"/>
      <c r="Z769" s="36"/>
      <c r="AA769" s="36"/>
    </row>
    <row r="770" spans="17:27">
      <c r="Q770" s="27">
        <f t="shared" si="135"/>
        <v>43101</v>
      </c>
      <c r="R770" s="27">
        <f t="shared" si="136"/>
        <v>0</v>
      </c>
      <c r="S770" s="27">
        <f t="shared" si="137"/>
        <v>43101</v>
      </c>
      <c r="T770" s="27">
        <f t="shared" si="138"/>
        <v>0</v>
      </c>
      <c r="U770" s="27" t="e">
        <f t="shared" si="139"/>
        <v>#NUM!</v>
      </c>
      <c r="V770" s="36" t="e">
        <f t="shared" si="140"/>
        <v>#NUM!</v>
      </c>
      <c r="W770" s="36"/>
      <c r="X770" s="36"/>
      <c r="Y770" s="36"/>
      <c r="Z770" s="36"/>
      <c r="AA770" s="36"/>
    </row>
    <row r="771" spans="17:27">
      <c r="Q771" s="27">
        <f t="shared" si="135"/>
        <v>43101</v>
      </c>
      <c r="R771" s="27">
        <f t="shared" si="136"/>
        <v>0</v>
      </c>
      <c r="S771" s="27">
        <f t="shared" si="137"/>
        <v>43101</v>
      </c>
      <c r="T771" s="27">
        <f t="shared" si="138"/>
        <v>0</v>
      </c>
      <c r="U771" s="27" t="e">
        <f t="shared" si="139"/>
        <v>#NUM!</v>
      </c>
      <c r="V771" s="36" t="e">
        <f t="shared" si="140"/>
        <v>#NUM!</v>
      </c>
      <c r="W771" s="36"/>
      <c r="X771" s="36"/>
      <c r="Y771" s="36"/>
      <c r="Z771" s="36"/>
      <c r="AA771" s="36"/>
    </row>
    <row r="772" spans="17:27">
      <c r="Q772" s="27">
        <f t="shared" si="135"/>
        <v>43101</v>
      </c>
      <c r="R772" s="27">
        <f t="shared" si="136"/>
        <v>0</v>
      </c>
      <c r="S772" s="27">
        <f t="shared" si="137"/>
        <v>43101</v>
      </c>
      <c r="T772" s="27">
        <f t="shared" si="138"/>
        <v>0</v>
      </c>
      <c r="U772" s="27" t="e">
        <f t="shared" si="139"/>
        <v>#NUM!</v>
      </c>
      <c r="V772" s="36" t="e">
        <f t="shared" si="140"/>
        <v>#NUM!</v>
      </c>
      <c r="W772" s="36"/>
      <c r="X772" s="36"/>
      <c r="Y772" s="36"/>
      <c r="Z772" s="36"/>
      <c r="AA772" s="36"/>
    </row>
    <row r="773" spans="17:27">
      <c r="Q773" s="27">
        <f t="shared" si="135"/>
        <v>43101</v>
      </c>
      <c r="R773" s="27">
        <f t="shared" si="136"/>
        <v>0</v>
      </c>
      <c r="S773" s="27">
        <f t="shared" si="137"/>
        <v>43101</v>
      </c>
      <c r="T773" s="27">
        <f t="shared" si="138"/>
        <v>0</v>
      </c>
      <c r="U773" s="27" t="e">
        <f t="shared" si="139"/>
        <v>#NUM!</v>
      </c>
      <c r="V773" s="36" t="e">
        <f t="shared" si="140"/>
        <v>#NUM!</v>
      </c>
      <c r="W773" s="36"/>
      <c r="X773" s="36"/>
      <c r="Y773" s="36"/>
      <c r="Z773" s="36"/>
      <c r="AA773" s="36"/>
    </row>
    <row r="774" spans="17:27">
      <c r="Q774" s="27">
        <f t="shared" si="135"/>
        <v>43101</v>
      </c>
      <c r="R774" s="27">
        <f t="shared" si="136"/>
        <v>0</v>
      </c>
      <c r="S774" s="27">
        <f t="shared" si="137"/>
        <v>43101</v>
      </c>
      <c r="T774" s="27">
        <f t="shared" si="138"/>
        <v>0</v>
      </c>
      <c r="U774" s="27" t="e">
        <f t="shared" si="139"/>
        <v>#NUM!</v>
      </c>
      <c r="V774" s="36" t="e">
        <f t="shared" si="140"/>
        <v>#NUM!</v>
      </c>
      <c r="W774" s="36"/>
      <c r="X774" s="36"/>
      <c r="Y774" s="36"/>
      <c r="Z774" s="36"/>
      <c r="AA774" s="36"/>
    </row>
    <row r="775" spans="17:27">
      <c r="Q775" s="27">
        <f t="shared" si="135"/>
        <v>43101</v>
      </c>
      <c r="R775" s="27">
        <f t="shared" si="136"/>
        <v>0</v>
      </c>
      <c r="S775" s="27">
        <f t="shared" si="137"/>
        <v>43101</v>
      </c>
      <c r="T775" s="27">
        <f t="shared" si="138"/>
        <v>0</v>
      </c>
      <c r="U775" s="27" t="e">
        <f t="shared" si="139"/>
        <v>#NUM!</v>
      </c>
      <c r="V775" s="36" t="e">
        <f t="shared" si="140"/>
        <v>#NUM!</v>
      </c>
      <c r="W775" s="36"/>
      <c r="X775" s="36"/>
      <c r="Y775" s="36"/>
      <c r="Z775" s="36"/>
      <c r="AA775" s="36"/>
    </row>
    <row r="776" spans="17:27">
      <c r="Q776" s="27">
        <f t="shared" si="135"/>
        <v>43101</v>
      </c>
      <c r="R776" s="27">
        <f t="shared" si="136"/>
        <v>0</v>
      </c>
      <c r="S776" s="27">
        <f t="shared" si="137"/>
        <v>43101</v>
      </c>
      <c r="T776" s="27">
        <f t="shared" si="138"/>
        <v>0</v>
      </c>
      <c r="U776" s="27" t="e">
        <f t="shared" si="139"/>
        <v>#NUM!</v>
      </c>
      <c r="V776" s="36" t="e">
        <f t="shared" si="140"/>
        <v>#NUM!</v>
      </c>
      <c r="W776" s="36"/>
      <c r="X776" s="36"/>
      <c r="Y776" s="36"/>
      <c r="Z776" s="36"/>
      <c r="AA776" s="36"/>
    </row>
    <row r="777" spans="17:27">
      <c r="Q777" s="27">
        <f t="shared" si="135"/>
        <v>43101</v>
      </c>
      <c r="R777" s="27">
        <f t="shared" si="136"/>
        <v>0</v>
      </c>
      <c r="S777" s="27">
        <f t="shared" si="137"/>
        <v>43101</v>
      </c>
      <c r="T777" s="27">
        <f t="shared" si="138"/>
        <v>0</v>
      </c>
      <c r="U777" s="27" t="e">
        <f t="shared" si="139"/>
        <v>#NUM!</v>
      </c>
      <c r="V777" s="36" t="e">
        <f t="shared" si="140"/>
        <v>#NUM!</v>
      </c>
      <c r="W777" s="36"/>
      <c r="X777" s="36"/>
      <c r="Y777" s="36"/>
      <c r="Z777" s="36"/>
      <c r="AA777" s="36"/>
    </row>
    <row r="778" spans="17:27">
      <c r="Q778" s="27">
        <f t="shared" ref="Q778:Q841" si="141">IF($I$2&gt;D778,$I$2,D778)</f>
        <v>43101</v>
      </c>
      <c r="R778" s="27">
        <f t="shared" ref="R778:R841" si="142">IF($P$2&gt;E778,E778,$P$2)</f>
        <v>0</v>
      </c>
      <c r="S778" s="27">
        <f t="shared" ref="S778:S841" si="143">IF($I$2&gt;D778,$I$2,D778)</f>
        <v>43101</v>
      </c>
      <c r="T778" s="27">
        <f t="shared" ref="T778:T841" si="144">IF($P$2&gt;E778,E778,$P$2)</f>
        <v>0</v>
      </c>
      <c r="U778" s="27" t="e">
        <f t="shared" si="139"/>
        <v>#NUM!</v>
      </c>
      <c r="V778" s="36" t="e">
        <f t="shared" si="140"/>
        <v>#NUM!</v>
      </c>
      <c r="W778" s="36"/>
      <c r="X778" s="36"/>
      <c r="Y778" s="36"/>
      <c r="Z778" s="36"/>
      <c r="AA778" s="36"/>
    </row>
    <row r="779" spans="17:27">
      <c r="Q779" s="27">
        <f t="shared" si="141"/>
        <v>43101</v>
      </c>
      <c r="R779" s="27">
        <f t="shared" si="142"/>
        <v>0</v>
      </c>
      <c r="S779" s="27">
        <f t="shared" si="143"/>
        <v>43101</v>
      </c>
      <c r="T779" s="27">
        <f t="shared" si="144"/>
        <v>0</v>
      </c>
      <c r="U779" s="27" t="e">
        <f t="shared" ref="U779:U842" si="145">DATEDIF(EOMONTH(S779,0),EOMONTH(T779,0)+1,"m")+1</f>
        <v>#NUM!</v>
      </c>
      <c r="V779" s="36" t="e">
        <f t="shared" ref="V779:V842" si="146">U779</f>
        <v>#NUM!</v>
      </c>
      <c r="W779" s="36"/>
      <c r="X779" s="36"/>
      <c r="Y779" s="36"/>
      <c r="Z779" s="36"/>
      <c r="AA779" s="36"/>
    </row>
    <row r="780" spans="17:27">
      <c r="Q780" s="27">
        <f t="shared" si="141"/>
        <v>43101</v>
      </c>
      <c r="R780" s="27">
        <f t="shared" si="142"/>
        <v>0</v>
      </c>
      <c r="S780" s="27">
        <f t="shared" si="143"/>
        <v>43101</v>
      </c>
      <c r="T780" s="27">
        <f t="shared" si="144"/>
        <v>0</v>
      </c>
      <c r="U780" s="27" t="e">
        <f t="shared" si="145"/>
        <v>#NUM!</v>
      </c>
      <c r="V780" s="36" t="e">
        <f t="shared" si="146"/>
        <v>#NUM!</v>
      </c>
      <c r="W780" s="36"/>
      <c r="X780" s="36"/>
      <c r="Y780" s="36"/>
      <c r="Z780" s="36"/>
      <c r="AA780" s="36"/>
    </row>
    <row r="781" spans="17:27">
      <c r="Q781" s="27">
        <f t="shared" si="141"/>
        <v>43101</v>
      </c>
      <c r="R781" s="27">
        <f t="shared" si="142"/>
        <v>0</v>
      </c>
      <c r="S781" s="27">
        <f t="shared" si="143"/>
        <v>43101</v>
      </c>
      <c r="T781" s="27">
        <f t="shared" si="144"/>
        <v>0</v>
      </c>
      <c r="U781" s="27" t="e">
        <f t="shared" si="145"/>
        <v>#NUM!</v>
      </c>
      <c r="V781" s="36" t="e">
        <f t="shared" si="146"/>
        <v>#NUM!</v>
      </c>
      <c r="W781" s="36"/>
      <c r="X781" s="36"/>
      <c r="Y781" s="36"/>
      <c r="Z781" s="36"/>
      <c r="AA781" s="36"/>
    </row>
    <row r="782" spans="17:27">
      <c r="Q782" s="27">
        <f t="shared" si="141"/>
        <v>43101</v>
      </c>
      <c r="R782" s="27">
        <f t="shared" si="142"/>
        <v>0</v>
      </c>
      <c r="S782" s="27">
        <f t="shared" si="143"/>
        <v>43101</v>
      </c>
      <c r="T782" s="27">
        <f t="shared" si="144"/>
        <v>0</v>
      </c>
      <c r="U782" s="27" t="e">
        <f t="shared" si="145"/>
        <v>#NUM!</v>
      </c>
      <c r="V782" s="36" t="e">
        <f t="shared" si="146"/>
        <v>#NUM!</v>
      </c>
      <c r="W782" s="36"/>
      <c r="X782" s="36"/>
      <c r="Y782" s="36"/>
      <c r="Z782" s="36"/>
      <c r="AA782" s="36"/>
    </row>
    <row r="783" spans="17:27">
      <c r="Q783" s="27">
        <f t="shared" si="141"/>
        <v>43101</v>
      </c>
      <c r="R783" s="27">
        <f t="shared" si="142"/>
        <v>0</v>
      </c>
      <c r="S783" s="27">
        <f t="shared" si="143"/>
        <v>43101</v>
      </c>
      <c r="T783" s="27">
        <f t="shared" si="144"/>
        <v>0</v>
      </c>
      <c r="U783" s="27" t="e">
        <f t="shared" si="145"/>
        <v>#NUM!</v>
      </c>
      <c r="V783" s="36" t="e">
        <f t="shared" si="146"/>
        <v>#NUM!</v>
      </c>
      <c r="W783" s="36"/>
      <c r="X783" s="36"/>
      <c r="Y783" s="36"/>
      <c r="Z783" s="36"/>
      <c r="AA783" s="36"/>
    </row>
    <row r="784" spans="17:27">
      <c r="Q784" s="27">
        <f t="shared" si="141"/>
        <v>43101</v>
      </c>
      <c r="R784" s="27">
        <f t="shared" si="142"/>
        <v>0</v>
      </c>
      <c r="S784" s="27">
        <f t="shared" si="143"/>
        <v>43101</v>
      </c>
      <c r="T784" s="27">
        <f t="shared" si="144"/>
        <v>0</v>
      </c>
      <c r="U784" s="27" t="e">
        <f t="shared" si="145"/>
        <v>#NUM!</v>
      </c>
      <c r="V784" s="36" t="e">
        <f t="shared" si="146"/>
        <v>#NUM!</v>
      </c>
      <c r="W784" s="36"/>
      <c r="X784" s="36"/>
      <c r="Y784" s="36"/>
      <c r="Z784" s="36"/>
      <c r="AA784" s="36"/>
    </row>
    <row r="785" spans="17:27">
      <c r="Q785" s="27">
        <f t="shared" si="141"/>
        <v>43101</v>
      </c>
      <c r="R785" s="27">
        <f t="shared" si="142"/>
        <v>0</v>
      </c>
      <c r="S785" s="27">
        <f t="shared" si="143"/>
        <v>43101</v>
      </c>
      <c r="T785" s="27">
        <f t="shared" si="144"/>
        <v>0</v>
      </c>
      <c r="U785" s="27" t="e">
        <f t="shared" si="145"/>
        <v>#NUM!</v>
      </c>
      <c r="V785" s="36" t="e">
        <f t="shared" si="146"/>
        <v>#NUM!</v>
      </c>
      <c r="W785" s="36"/>
      <c r="X785" s="36"/>
      <c r="Y785" s="36"/>
      <c r="Z785" s="36"/>
      <c r="AA785" s="36"/>
    </row>
    <row r="786" spans="17:27">
      <c r="Q786" s="27">
        <f t="shared" si="141"/>
        <v>43101</v>
      </c>
      <c r="R786" s="27">
        <f t="shared" si="142"/>
        <v>0</v>
      </c>
      <c r="S786" s="27">
        <f t="shared" si="143"/>
        <v>43101</v>
      </c>
      <c r="T786" s="27">
        <f t="shared" si="144"/>
        <v>0</v>
      </c>
      <c r="U786" s="27" t="e">
        <f t="shared" si="145"/>
        <v>#NUM!</v>
      </c>
      <c r="V786" s="36" t="e">
        <f t="shared" si="146"/>
        <v>#NUM!</v>
      </c>
      <c r="W786" s="36"/>
      <c r="X786" s="36"/>
      <c r="Y786" s="36"/>
      <c r="Z786" s="36"/>
      <c r="AA786" s="36"/>
    </row>
    <row r="787" spans="17:27">
      <c r="Q787" s="27">
        <f t="shared" si="141"/>
        <v>43101</v>
      </c>
      <c r="R787" s="27">
        <f t="shared" si="142"/>
        <v>0</v>
      </c>
      <c r="S787" s="27">
        <f t="shared" si="143"/>
        <v>43101</v>
      </c>
      <c r="T787" s="27">
        <f t="shared" si="144"/>
        <v>0</v>
      </c>
      <c r="U787" s="27" t="e">
        <f t="shared" si="145"/>
        <v>#NUM!</v>
      </c>
      <c r="V787" s="36" t="e">
        <f t="shared" si="146"/>
        <v>#NUM!</v>
      </c>
      <c r="W787" s="36"/>
      <c r="X787" s="36"/>
      <c r="Y787" s="36"/>
      <c r="Z787" s="36"/>
      <c r="AA787" s="36"/>
    </row>
    <row r="788" spans="17:27">
      <c r="Q788" s="27">
        <f t="shared" si="141"/>
        <v>43101</v>
      </c>
      <c r="R788" s="27">
        <f t="shared" si="142"/>
        <v>0</v>
      </c>
      <c r="S788" s="27">
        <f t="shared" si="143"/>
        <v>43101</v>
      </c>
      <c r="T788" s="27">
        <f t="shared" si="144"/>
        <v>0</v>
      </c>
      <c r="U788" s="27" t="e">
        <f t="shared" si="145"/>
        <v>#NUM!</v>
      </c>
      <c r="V788" s="36" t="e">
        <f t="shared" si="146"/>
        <v>#NUM!</v>
      </c>
      <c r="W788" s="36"/>
      <c r="X788" s="36"/>
      <c r="Y788" s="36"/>
      <c r="Z788" s="36"/>
      <c r="AA788" s="36"/>
    </row>
    <row r="789" spans="17:27">
      <c r="Q789" s="27">
        <f t="shared" si="141"/>
        <v>43101</v>
      </c>
      <c r="R789" s="27">
        <f t="shared" si="142"/>
        <v>0</v>
      </c>
      <c r="S789" s="27">
        <f t="shared" si="143"/>
        <v>43101</v>
      </c>
      <c r="T789" s="27">
        <f t="shared" si="144"/>
        <v>0</v>
      </c>
      <c r="U789" s="27" t="e">
        <f t="shared" si="145"/>
        <v>#NUM!</v>
      </c>
      <c r="V789" s="36" t="e">
        <f t="shared" si="146"/>
        <v>#NUM!</v>
      </c>
      <c r="W789" s="36"/>
      <c r="X789" s="36"/>
      <c r="Y789" s="36"/>
      <c r="Z789" s="36"/>
      <c r="AA789" s="36"/>
    </row>
    <row r="790" spans="17:27">
      <c r="Q790" s="27">
        <f t="shared" si="141"/>
        <v>43101</v>
      </c>
      <c r="R790" s="27">
        <f t="shared" si="142"/>
        <v>0</v>
      </c>
      <c r="S790" s="27">
        <f t="shared" si="143"/>
        <v>43101</v>
      </c>
      <c r="T790" s="27">
        <f t="shared" si="144"/>
        <v>0</v>
      </c>
      <c r="U790" s="27" t="e">
        <f t="shared" si="145"/>
        <v>#NUM!</v>
      </c>
      <c r="V790" s="36" t="e">
        <f t="shared" si="146"/>
        <v>#NUM!</v>
      </c>
      <c r="W790" s="36"/>
      <c r="X790" s="36"/>
      <c r="Y790" s="36"/>
      <c r="Z790" s="36"/>
      <c r="AA790" s="36"/>
    </row>
    <row r="791" spans="17:27">
      <c r="Q791" s="27">
        <f t="shared" si="141"/>
        <v>43101</v>
      </c>
      <c r="R791" s="27">
        <f t="shared" si="142"/>
        <v>0</v>
      </c>
      <c r="S791" s="27">
        <f t="shared" si="143"/>
        <v>43101</v>
      </c>
      <c r="T791" s="27">
        <f t="shared" si="144"/>
        <v>0</v>
      </c>
      <c r="U791" s="27" t="e">
        <f t="shared" si="145"/>
        <v>#NUM!</v>
      </c>
      <c r="V791" s="36" t="e">
        <f t="shared" si="146"/>
        <v>#NUM!</v>
      </c>
      <c r="W791" s="36"/>
      <c r="X791" s="36"/>
      <c r="Y791" s="36"/>
      <c r="Z791" s="36"/>
      <c r="AA791" s="36"/>
    </row>
    <row r="792" spans="17:27">
      <c r="Q792" s="27">
        <f t="shared" si="141"/>
        <v>43101</v>
      </c>
      <c r="R792" s="27">
        <f t="shared" si="142"/>
        <v>0</v>
      </c>
      <c r="S792" s="27">
        <f t="shared" si="143"/>
        <v>43101</v>
      </c>
      <c r="T792" s="27">
        <f t="shared" si="144"/>
        <v>0</v>
      </c>
      <c r="U792" s="27" t="e">
        <f t="shared" si="145"/>
        <v>#NUM!</v>
      </c>
      <c r="V792" s="36" t="e">
        <f t="shared" si="146"/>
        <v>#NUM!</v>
      </c>
      <c r="W792" s="36"/>
      <c r="X792" s="36"/>
      <c r="Y792" s="36"/>
      <c r="Z792" s="36"/>
      <c r="AA792" s="36"/>
    </row>
    <row r="793" spans="17:27">
      <c r="Q793" s="27">
        <f t="shared" si="141"/>
        <v>43101</v>
      </c>
      <c r="R793" s="27">
        <f t="shared" si="142"/>
        <v>0</v>
      </c>
      <c r="S793" s="27">
        <f t="shared" si="143"/>
        <v>43101</v>
      </c>
      <c r="T793" s="27">
        <f t="shared" si="144"/>
        <v>0</v>
      </c>
      <c r="U793" s="27" t="e">
        <f t="shared" si="145"/>
        <v>#NUM!</v>
      </c>
      <c r="V793" s="36" t="e">
        <f t="shared" si="146"/>
        <v>#NUM!</v>
      </c>
      <c r="W793" s="36"/>
      <c r="X793" s="36"/>
      <c r="Y793" s="36"/>
      <c r="Z793" s="36"/>
      <c r="AA793" s="36"/>
    </row>
    <row r="794" spans="17:27">
      <c r="Q794" s="27">
        <f t="shared" si="141"/>
        <v>43101</v>
      </c>
      <c r="R794" s="27">
        <f t="shared" si="142"/>
        <v>0</v>
      </c>
      <c r="S794" s="27">
        <f t="shared" si="143"/>
        <v>43101</v>
      </c>
      <c r="T794" s="27">
        <f t="shared" si="144"/>
        <v>0</v>
      </c>
      <c r="U794" s="27" t="e">
        <f t="shared" si="145"/>
        <v>#NUM!</v>
      </c>
      <c r="V794" s="36" t="e">
        <f t="shared" si="146"/>
        <v>#NUM!</v>
      </c>
      <c r="W794" s="36"/>
      <c r="X794" s="36"/>
      <c r="Y794" s="36"/>
      <c r="Z794" s="36"/>
      <c r="AA794" s="36"/>
    </row>
    <row r="795" spans="17:27">
      <c r="Q795" s="27">
        <f t="shared" si="141"/>
        <v>43101</v>
      </c>
      <c r="R795" s="27">
        <f t="shared" si="142"/>
        <v>0</v>
      </c>
      <c r="S795" s="27">
        <f t="shared" si="143"/>
        <v>43101</v>
      </c>
      <c r="T795" s="27">
        <f t="shared" si="144"/>
        <v>0</v>
      </c>
      <c r="U795" s="27" t="e">
        <f t="shared" si="145"/>
        <v>#NUM!</v>
      </c>
      <c r="V795" s="36" t="e">
        <f t="shared" si="146"/>
        <v>#NUM!</v>
      </c>
      <c r="W795" s="36"/>
      <c r="X795" s="36"/>
      <c r="Y795" s="36"/>
      <c r="Z795" s="36"/>
      <c r="AA795" s="36"/>
    </row>
    <row r="796" spans="17:27">
      <c r="Q796" s="27">
        <f t="shared" si="141"/>
        <v>43101</v>
      </c>
      <c r="R796" s="27">
        <f t="shared" si="142"/>
        <v>0</v>
      </c>
      <c r="S796" s="27">
        <f t="shared" si="143"/>
        <v>43101</v>
      </c>
      <c r="T796" s="27">
        <f t="shared" si="144"/>
        <v>0</v>
      </c>
      <c r="U796" s="27" t="e">
        <f t="shared" si="145"/>
        <v>#NUM!</v>
      </c>
      <c r="V796" s="36" t="e">
        <f t="shared" si="146"/>
        <v>#NUM!</v>
      </c>
      <c r="W796" s="36"/>
      <c r="X796" s="36"/>
      <c r="Y796" s="36"/>
      <c r="Z796" s="36"/>
      <c r="AA796" s="36"/>
    </row>
    <row r="797" spans="17:27">
      <c r="Q797" s="27">
        <f t="shared" si="141"/>
        <v>43101</v>
      </c>
      <c r="R797" s="27">
        <f t="shared" si="142"/>
        <v>0</v>
      </c>
      <c r="S797" s="27">
        <f t="shared" si="143"/>
        <v>43101</v>
      </c>
      <c r="T797" s="27">
        <f t="shared" si="144"/>
        <v>0</v>
      </c>
      <c r="U797" s="27" t="e">
        <f t="shared" si="145"/>
        <v>#NUM!</v>
      </c>
      <c r="V797" s="36" t="e">
        <f t="shared" si="146"/>
        <v>#NUM!</v>
      </c>
      <c r="W797" s="36"/>
      <c r="X797" s="36"/>
      <c r="Y797" s="36"/>
      <c r="Z797" s="36"/>
      <c r="AA797" s="36"/>
    </row>
    <row r="798" spans="17:27">
      <c r="Q798" s="27">
        <f t="shared" si="141"/>
        <v>43101</v>
      </c>
      <c r="R798" s="27">
        <f t="shared" si="142"/>
        <v>0</v>
      </c>
      <c r="S798" s="27">
        <f t="shared" si="143"/>
        <v>43101</v>
      </c>
      <c r="T798" s="27">
        <f t="shared" si="144"/>
        <v>0</v>
      </c>
      <c r="U798" s="27" t="e">
        <f t="shared" si="145"/>
        <v>#NUM!</v>
      </c>
      <c r="V798" s="36" t="e">
        <f t="shared" si="146"/>
        <v>#NUM!</v>
      </c>
      <c r="W798" s="36"/>
      <c r="X798" s="36"/>
      <c r="Y798" s="36"/>
      <c r="Z798" s="36"/>
      <c r="AA798" s="36"/>
    </row>
    <row r="799" spans="17:27">
      <c r="Q799" s="27">
        <f t="shared" si="141"/>
        <v>43101</v>
      </c>
      <c r="R799" s="27">
        <f t="shared" si="142"/>
        <v>0</v>
      </c>
      <c r="S799" s="27">
        <f t="shared" si="143"/>
        <v>43101</v>
      </c>
      <c r="T799" s="27">
        <f t="shared" si="144"/>
        <v>0</v>
      </c>
      <c r="U799" s="27" t="e">
        <f t="shared" si="145"/>
        <v>#NUM!</v>
      </c>
      <c r="V799" s="36" t="e">
        <f t="shared" si="146"/>
        <v>#NUM!</v>
      </c>
      <c r="W799" s="36"/>
      <c r="X799" s="36"/>
      <c r="Y799" s="36"/>
      <c r="Z799" s="36"/>
      <c r="AA799" s="36"/>
    </row>
    <row r="800" spans="17:27">
      <c r="Q800" s="27">
        <f t="shared" si="141"/>
        <v>43101</v>
      </c>
      <c r="R800" s="27">
        <f t="shared" si="142"/>
        <v>0</v>
      </c>
      <c r="S800" s="27">
        <f t="shared" si="143"/>
        <v>43101</v>
      </c>
      <c r="T800" s="27">
        <f t="shared" si="144"/>
        <v>0</v>
      </c>
      <c r="U800" s="27" t="e">
        <f t="shared" si="145"/>
        <v>#NUM!</v>
      </c>
      <c r="V800" s="36" t="e">
        <f t="shared" si="146"/>
        <v>#NUM!</v>
      </c>
      <c r="W800" s="36"/>
      <c r="X800" s="36"/>
      <c r="Y800" s="36"/>
      <c r="Z800" s="36"/>
      <c r="AA800" s="36"/>
    </row>
    <row r="801" spans="17:27">
      <c r="Q801" s="27">
        <f t="shared" si="141"/>
        <v>43101</v>
      </c>
      <c r="R801" s="27">
        <f t="shared" si="142"/>
        <v>0</v>
      </c>
      <c r="S801" s="27">
        <f t="shared" si="143"/>
        <v>43101</v>
      </c>
      <c r="T801" s="27">
        <f t="shared" si="144"/>
        <v>0</v>
      </c>
      <c r="U801" s="27" t="e">
        <f t="shared" si="145"/>
        <v>#NUM!</v>
      </c>
      <c r="V801" s="36" t="e">
        <f t="shared" si="146"/>
        <v>#NUM!</v>
      </c>
      <c r="W801" s="36"/>
      <c r="X801" s="36"/>
      <c r="Y801" s="36"/>
      <c r="Z801" s="36"/>
      <c r="AA801" s="36"/>
    </row>
    <row r="802" spans="17:27">
      <c r="Q802" s="27">
        <f t="shared" si="141"/>
        <v>43101</v>
      </c>
      <c r="R802" s="27">
        <f t="shared" si="142"/>
        <v>0</v>
      </c>
      <c r="S802" s="27">
        <f t="shared" si="143"/>
        <v>43101</v>
      </c>
      <c r="T802" s="27">
        <f t="shared" si="144"/>
        <v>0</v>
      </c>
      <c r="U802" s="27" t="e">
        <f t="shared" si="145"/>
        <v>#NUM!</v>
      </c>
      <c r="V802" s="36" t="e">
        <f t="shared" si="146"/>
        <v>#NUM!</v>
      </c>
      <c r="W802" s="36"/>
      <c r="X802" s="36"/>
      <c r="Y802" s="36"/>
      <c r="Z802" s="36"/>
      <c r="AA802" s="36"/>
    </row>
    <row r="803" spans="17:27">
      <c r="Q803" s="27">
        <f t="shared" si="141"/>
        <v>43101</v>
      </c>
      <c r="R803" s="27">
        <f t="shared" si="142"/>
        <v>0</v>
      </c>
      <c r="S803" s="27">
        <f t="shared" si="143"/>
        <v>43101</v>
      </c>
      <c r="T803" s="27">
        <f t="shared" si="144"/>
        <v>0</v>
      </c>
      <c r="U803" s="27" t="e">
        <f t="shared" si="145"/>
        <v>#NUM!</v>
      </c>
      <c r="V803" s="36" t="e">
        <f t="shared" si="146"/>
        <v>#NUM!</v>
      </c>
      <c r="W803" s="36"/>
      <c r="X803" s="36"/>
      <c r="Y803" s="36"/>
      <c r="Z803" s="36"/>
      <c r="AA803" s="36"/>
    </row>
    <row r="804" spans="17:27">
      <c r="Q804" s="27">
        <f t="shared" si="141"/>
        <v>43101</v>
      </c>
      <c r="R804" s="27">
        <f t="shared" si="142"/>
        <v>0</v>
      </c>
      <c r="S804" s="27">
        <f t="shared" si="143"/>
        <v>43101</v>
      </c>
      <c r="T804" s="27">
        <f t="shared" si="144"/>
        <v>0</v>
      </c>
      <c r="U804" s="27" t="e">
        <f t="shared" si="145"/>
        <v>#NUM!</v>
      </c>
      <c r="V804" s="36" t="e">
        <f t="shared" si="146"/>
        <v>#NUM!</v>
      </c>
      <c r="W804" s="36"/>
      <c r="X804" s="36"/>
      <c r="Y804" s="36"/>
      <c r="Z804" s="36"/>
      <c r="AA804" s="36"/>
    </row>
    <row r="805" spans="17:27">
      <c r="Q805" s="27">
        <f t="shared" si="141"/>
        <v>43101</v>
      </c>
      <c r="R805" s="27">
        <f t="shared" si="142"/>
        <v>0</v>
      </c>
      <c r="S805" s="27">
        <f t="shared" si="143"/>
        <v>43101</v>
      </c>
      <c r="T805" s="27">
        <f t="shared" si="144"/>
        <v>0</v>
      </c>
      <c r="U805" s="27" t="e">
        <f t="shared" si="145"/>
        <v>#NUM!</v>
      </c>
      <c r="V805" s="36" t="e">
        <f t="shared" si="146"/>
        <v>#NUM!</v>
      </c>
      <c r="W805" s="36"/>
      <c r="X805" s="36"/>
      <c r="Y805" s="36"/>
      <c r="Z805" s="36"/>
      <c r="AA805" s="36"/>
    </row>
    <row r="806" spans="17:27">
      <c r="Q806" s="27">
        <f t="shared" si="141"/>
        <v>43101</v>
      </c>
      <c r="R806" s="27">
        <f t="shared" si="142"/>
        <v>0</v>
      </c>
      <c r="S806" s="27">
        <f t="shared" si="143"/>
        <v>43101</v>
      </c>
      <c r="T806" s="27">
        <f t="shared" si="144"/>
        <v>0</v>
      </c>
      <c r="U806" s="27" t="e">
        <f t="shared" si="145"/>
        <v>#NUM!</v>
      </c>
      <c r="V806" s="36" t="e">
        <f t="shared" si="146"/>
        <v>#NUM!</v>
      </c>
      <c r="W806" s="36"/>
      <c r="X806" s="36"/>
      <c r="Y806" s="36"/>
      <c r="Z806" s="36"/>
      <c r="AA806" s="36"/>
    </row>
    <row r="807" spans="17:27">
      <c r="Q807" s="27">
        <f t="shared" si="141"/>
        <v>43101</v>
      </c>
      <c r="R807" s="27">
        <f t="shared" si="142"/>
        <v>0</v>
      </c>
      <c r="S807" s="27">
        <f t="shared" si="143"/>
        <v>43101</v>
      </c>
      <c r="T807" s="27">
        <f t="shared" si="144"/>
        <v>0</v>
      </c>
      <c r="U807" s="27" t="e">
        <f t="shared" si="145"/>
        <v>#NUM!</v>
      </c>
      <c r="V807" s="36" t="e">
        <f t="shared" si="146"/>
        <v>#NUM!</v>
      </c>
      <c r="W807" s="36"/>
      <c r="X807" s="36"/>
      <c r="Y807" s="36"/>
      <c r="Z807" s="36"/>
      <c r="AA807" s="36"/>
    </row>
    <row r="808" spans="17:27">
      <c r="Q808" s="27">
        <f t="shared" si="141"/>
        <v>43101</v>
      </c>
      <c r="R808" s="27">
        <f t="shared" si="142"/>
        <v>0</v>
      </c>
      <c r="S808" s="27">
        <f t="shared" si="143"/>
        <v>43101</v>
      </c>
      <c r="T808" s="27">
        <f t="shared" si="144"/>
        <v>0</v>
      </c>
      <c r="U808" s="27" t="e">
        <f t="shared" si="145"/>
        <v>#NUM!</v>
      </c>
      <c r="V808" s="36" t="e">
        <f t="shared" si="146"/>
        <v>#NUM!</v>
      </c>
      <c r="W808" s="36"/>
      <c r="X808" s="36"/>
      <c r="Y808" s="36"/>
      <c r="Z808" s="36"/>
      <c r="AA808" s="36"/>
    </row>
    <row r="809" spans="17:27">
      <c r="Q809" s="27">
        <f t="shared" si="141"/>
        <v>43101</v>
      </c>
      <c r="R809" s="27">
        <f t="shared" si="142"/>
        <v>0</v>
      </c>
      <c r="S809" s="27">
        <f t="shared" si="143"/>
        <v>43101</v>
      </c>
      <c r="T809" s="27">
        <f t="shared" si="144"/>
        <v>0</v>
      </c>
      <c r="U809" s="27" t="e">
        <f t="shared" si="145"/>
        <v>#NUM!</v>
      </c>
      <c r="V809" s="36" t="e">
        <f t="shared" si="146"/>
        <v>#NUM!</v>
      </c>
      <c r="W809" s="36"/>
      <c r="X809" s="36"/>
      <c r="Y809" s="36"/>
      <c r="Z809" s="36"/>
      <c r="AA809" s="36"/>
    </row>
    <row r="810" spans="17:27">
      <c r="Q810" s="27">
        <f t="shared" si="141"/>
        <v>43101</v>
      </c>
      <c r="R810" s="27">
        <f t="shared" si="142"/>
        <v>0</v>
      </c>
      <c r="S810" s="27">
        <f t="shared" si="143"/>
        <v>43101</v>
      </c>
      <c r="T810" s="27">
        <f t="shared" si="144"/>
        <v>0</v>
      </c>
      <c r="U810" s="27" t="e">
        <f t="shared" si="145"/>
        <v>#NUM!</v>
      </c>
      <c r="V810" s="36" t="e">
        <f t="shared" si="146"/>
        <v>#NUM!</v>
      </c>
      <c r="W810" s="36"/>
      <c r="X810" s="36"/>
      <c r="Y810" s="36"/>
      <c r="Z810" s="36"/>
      <c r="AA810" s="36"/>
    </row>
    <row r="811" spans="17:27">
      <c r="Q811" s="27">
        <f t="shared" si="141"/>
        <v>43101</v>
      </c>
      <c r="R811" s="27">
        <f t="shared" si="142"/>
        <v>0</v>
      </c>
      <c r="S811" s="27">
        <f t="shared" si="143"/>
        <v>43101</v>
      </c>
      <c r="T811" s="27">
        <f t="shared" si="144"/>
        <v>0</v>
      </c>
      <c r="U811" s="27" t="e">
        <f t="shared" si="145"/>
        <v>#NUM!</v>
      </c>
      <c r="V811" s="36" t="e">
        <f t="shared" si="146"/>
        <v>#NUM!</v>
      </c>
      <c r="W811" s="36"/>
      <c r="X811" s="36"/>
      <c r="Y811" s="36"/>
      <c r="Z811" s="36"/>
      <c r="AA811" s="36"/>
    </row>
    <row r="812" spans="17:27">
      <c r="Q812" s="27">
        <f t="shared" si="141"/>
        <v>43101</v>
      </c>
      <c r="R812" s="27">
        <f t="shared" si="142"/>
        <v>0</v>
      </c>
      <c r="S812" s="27">
        <f t="shared" si="143"/>
        <v>43101</v>
      </c>
      <c r="T812" s="27">
        <f t="shared" si="144"/>
        <v>0</v>
      </c>
      <c r="U812" s="27" t="e">
        <f t="shared" si="145"/>
        <v>#NUM!</v>
      </c>
      <c r="V812" s="36" t="e">
        <f t="shared" si="146"/>
        <v>#NUM!</v>
      </c>
      <c r="W812" s="36"/>
      <c r="X812" s="36"/>
      <c r="Y812" s="36"/>
      <c r="Z812" s="36"/>
      <c r="AA812" s="36"/>
    </row>
    <row r="813" spans="17:27">
      <c r="Q813" s="27">
        <f t="shared" si="141"/>
        <v>43101</v>
      </c>
      <c r="R813" s="27">
        <f t="shared" si="142"/>
        <v>0</v>
      </c>
      <c r="S813" s="27">
        <f t="shared" si="143"/>
        <v>43101</v>
      </c>
      <c r="T813" s="27">
        <f t="shared" si="144"/>
        <v>0</v>
      </c>
      <c r="U813" s="27" t="e">
        <f t="shared" si="145"/>
        <v>#NUM!</v>
      </c>
      <c r="V813" s="36" t="e">
        <f t="shared" si="146"/>
        <v>#NUM!</v>
      </c>
      <c r="W813" s="36"/>
      <c r="X813" s="36"/>
      <c r="Y813" s="36"/>
      <c r="Z813" s="36"/>
      <c r="AA813" s="36"/>
    </row>
    <row r="814" spans="17:27">
      <c r="Q814" s="27">
        <f t="shared" si="141"/>
        <v>43101</v>
      </c>
      <c r="R814" s="27">
        <f t="shared" si="142"/>
        <v>0</v>
      </c>
      <c r="S814" s="27">
        <f t="shared" si="143"/>
        <v>43101</v>
      </c>
      <c r="T814" s="27">
        <f t="shared" si="144"/>
        <v>0</v>
      </c>
      <c r="U814" s="27" t="e">
        <f t="shared" si="145"/>
        <v>#NUM!</v>
      </c>
      <c r="V814" s="36" t="e">
        <f t="shared" si="146"/>
        <v>#NUM!</v>
      </c>
      <c r="W814" s="36"/>
      <c r="X814" s="36"/>
      <c r="Y814" s="36"/>
      <c r="Z814" s="36"/>
      <c r="AA814" s="36"/>
    </row>
    <row r="815" spans="17:27">
      <c r="Q815" s="27">
        <f t="shared" si="141"/>
        <v>43101</v>
      </c>
      <c r="R815" s="27">
        <f t="shared" si="142"/>
        <v>0</v>
      </c>
      <c r="S815" s="27">
        <f t="shared" si="143"/>
        <v>43101</v>
      </c>
      <c r="T815" s="27">
        <f t="shared" si="144"/>
        <v>0</v>
      </c>
      <c r="U815" s="27" t="e">
        <f t="shared" si="145"/>
        <v>#NUM!</v>
      </c>
      <c r="V815" s="36" t="e">
        <f t="shared" si="146"/>
        <v>#NUM!</v>
      </c>
      <c r="W815" s="36"/>
      <c r="X815" s="36"/>
      <c r="Y815" s="36"/>
      <c r="Z815" s="36"/>
      <c r="AA815" s="36"/>
    </row>
    <row r="816" spans="17:27">
      <c r="Q816" s="27">
        <f t="shared" si="141"/>
        <v>43101</v>
      </c>
      <c r="R816" s="27">
        <f t="shared" si="142"/>
        <v>0</v>
      </c>
      <c r="S816" s="27">
        <f t="shared" si="143"/>
        <v>43101</v>
      </c>
      <c r="T816" s="27">
        <f t="shared" si="144"/>
        <v>0</v>
      </c>
      <c r="U816" s="27" t="e">
        <f t="shared" si="145"/>
        <v>#NUM!</v>
      </c>
      <c r="V816" s="36" t="e">
        <f t="shared" si="146"/>
        <v>#NUM!</v>
      </c>
      <c r="W816" s="36"/>
      <c r="X816" s="36"/>
      <c r="Y816" s="36"/>
      <c r="Z816" s="36"/>
      <c r="AA816" s="36"/>
    </row>
    <row r="817" spans="17:27">
      <c r="Q817" s="27">
        <f t="shared" si="141"/>
        <v>43101</v>
      </c>
      <c r="R817" s="27">
        <f t="shared" si="142"/>
        <v>0</v>
      </c>
      <c r="S817" s="27">
        <f t="shared" si="143"/>
        <v>43101</v>
      </c>
      <c r="T817" s="27">
        <f t="shared" si="144"/>
        <v>0</v>
      </c>
      <c r="U817" s="27" t="e">
        <f t="shared" si="145"/>
        <v>#NUM!</v>
      </c>
      <c r="V817" s="36" t="e">
        <f t="shared" si="146"/>
        <v>#NUM!</v>
      </c>
      <c r="W817" s="36"/>
      <c r="X817" s="36"/>
      <c r="Y817" s="36"/>
      <c r="Z817" s="36"/>
      <c r="AA817" s="36"/>
    </row>
    <row r="818" spans="17:27">
      <c r="Q818" s="27">
        <f t="shared" si="141"/>
        <v>43101</v>
      </c>
      <c r="R818" s="27">
        <f t="shared" si="142"/>
        <v>0</v>
      </c>
      <c r="S818" s="27">
        <f t="shared" si="143"/>
        <v>43101</v>
      </c>
      <c r="T818" s="27">
        <f t="shared" si="144"/>
        <v>0</v>
      </c>
      <c r="U818" s="27" t="e">
        <f t="shared" si="145"/>
        <v>#NUM!</v>
      </c>
      <c r="V818" s="36" t="e">
        <f t="shared" si="146"/>
        <v>#NUM!</v>
      </c>
      <c r="W818" s="36"/>
      <c r="X818" s="36"/>
      <c r="Y818" s="36"/>
      <c r="Z818" s="36"/>
      <c r="AA818" s="36"/>
    </row>
    <row r="819" spans="17:27">
      <c r="Q819" s="27">
        <f t="shared" si="141"/>
        <v>43101</v>
      </c>
      <c r="R819" s="27">
        <f t="shared" si="142"/>
        <v>0</v>
      </c>
      <c r="S819" s="27">
        <f t="shared" si="143"/>
        <v>43101</v>
      </c>
      <c r="T819" s="27">
        <f t="shared" si="144"/>
        <v>0</v>
      </c>
      <c r="U819" s="27" t="e">
        <f t="shared" si="145"/>
        <v>#NUM!</v>
      </c>
      <c r="V819" s="36" t="e">
        <f t="shared" si="146"/>
        <v>#NUM!</v>
      </c>
      <c r="W819" s="36"/>
      <c r="X819" s="36"/>
      <c r="Y819" s="36"/>
      <c r="Z819" s="36"/>
      <c r="AA819" s="36"/>
    </row>
    <row r="820" spans="17:27">
      <c r="Q820" s="27">
        <f t="shared" si="141"/>
        <v>43101</v>
      </c>
      <c r="R820" s="27">
        <f t="shared" si="142"/>
        <v>0</v>
      </c>
      <c r="S820" s="27">
        <f t="shared" si="143"/>
        <v>43101</v>
      </c>
      <c r="T820" s="27">
        <f t="shared" si="144"/>
        <v>0</v>
      </c>
      <c r="U820" s="27" t="e">
        <f t="shared" si="145"/>
        <v>#NUM!</v>
      </c>
      <c r="V820" s="36" t="e">
        <f t="shared" si="146"/>
        <v>#NUM!</v>
      </c>
      <c r="W820" s="36"/>
      <c r="X820" s="36"/>
      <c r="Y820" s="36"/>
      <c r="Z820" s="36"/>
      <c r="AA820" s="36"/>
    </row>
    <row r="821" spans="17:27">
      <c r="Q821" s="27">
        <f t="shared" si="141"/>
        <v>43101</v>
      </c>
      <c r="R821" s="27">
        <f t="shared" si="142"/>
        <v>0</v>
      </c>
      <c r="S821" s="27">
        <f t="shared" si="143"/>
        <v>43101</v>
      </c>
      <c r="T821" s="27">
        <f t="shared" si="144"/>
        <v>0</v>
      </c>
      <c r="U821" s="27" t="e">
        <f t="shared" si="145"/>
        <v>#NUM!</v>
      </c>
      <c r="V821" s="36" t="e">
        <f t="shared" si="146"/>
        <v>#NUM!</v>
      </c>
      <c r="W821" s="36"/>
      <c r="X821" s="36"/>
      <c r="Y821" s="36"/>
      <c r="Z821" s="36"/>
      <c r="AA821" s="36"/>
    </row>
    <row r="822" spans="17:27">
      <c r="Q822" s="27">
        <f t="shared" si="141"/>
        <v>43101</v>
      </c>
      <c r="R822" s="27">
        <f t="shared" si="142"/>
        <v>0</v>
      </c>
      <c r="S822" s="27">
        <f t="shared" si="143"/>
        <v>43101</v>
      </c>
      <c r="T822" s="27">
        <f t="shared" si="144"/>
        <v>0</v>
      </c>
      <c r="U822" s="27" t="e">
        <f t="shared" si="145"/>
        <v>#NUM!</v>
      </c>
      <c r="V822" s="36" t="e">
        <f t="shared" si="146"/>
        <v>#NUM!</v>
      </c>
      <c r="W822" s="36"/>
      <c r="X822" s="36"/>
      <c r="Y822" s="36"/>
      <c r="Z822" s="36"/>
      <c r="AA822" s="36"/>
    </row>
    <row r="823" spans="17:27">
      <c r="Q823" s="27">
        <f t="shared" si="141"/>
        <v>43101</v>
      </c>
      <c r="R823" s="27">
        <f t="shared" si="142"/>
        <v>0</v>
      </c>
      <c r="S823" s="27">
        <f t="shared" si="143"/>
        <v>43101</v>
      </c>
      <c r="T823" s="27">
        <f t="shared" si="144"/>
        <v>0</v>
      </c>
      <c r="U823" s="27" t="e">
        <f t="shared" si="145"/>
        <v>#NUM!</v>
      </c>
      <c r="V823" s="36" t="e">
        <f t="shared" si="146"/>
        <v>#NUM!</v>
      </c>
      <c r="W823" s="36"/>
      <c r="X823" s="36"/>
      <c r="Y823" s="36"/>
      <c r="Z823" s="36"/>
      <c r="AA823" s="36"/>
    </row>
    <row r="824" spans="17:27">
      <c r="Q824" s="27">
        <f t="shared" si="141"/>
        <v>43101</v>
      </c>
      <c r="R824" s="27">
        <f t="shared" si="142"/>
        <v>0</v>
      </c>
      <c r="S824" s="27">
        <f t="shared" si="143"/>
        <v>43101</v>
      </c>
      <c r="T824" s="27">
        <f t="shared" si="144"/>
        <v>0</v>
      </c>
      <c r="U824" s="27" t="e">
        <f t="shared" si="145"/>
        <v>#NUM!</v>
      </c>
      <c r="V824" s="36" t="e">
        <f t="shared" si="146"/>
        <v>#NUM!</v>
      </c>
      <c r="W824" s="36"/>
      <c r="X824" s="36"/>
      <c r="Y824" s="36"/>
      <c r="Z824" s="36"/>
      <c r="AA824" s="36"/>
    </row>
    <row r="825" spans="17:27">
      <c r="Q825" s="27">
        <f t="shared" si="141"/>
        <v>43101</v>
      </c>
      <c r="R825" s="27">
        <f t="shared" si="142"/>
        <v>0</v>
      </c>
      <c r="S825" s="27">
        <f t="shared" si="143"/>
        <v>43101</v>
      </c>
      <c r="T825" s="27">
        <f t="shared" si="144"/>
        <v>0</v>
      </c>
      <c r="U825" s="27" t="e">
        <f t="shared" si="145"/>
        <v>#NUM!</v>
      </c>
      <c r="V825" s="36" t="e">
        <f t="shared" si="146"/>
        <v>#NUM!</v>
      </c>
      <c r="W825" s="36"/>
      <c r="X825" s="36"/>
      <c r="Y825" s="36"/>
      <c r="Z825" s="36"/>
      <c r="AA825" s="36"/>
    </row>
    <row r="826" spans="17:27">
      <c r="Q826" s="27">
        <f t="shared" si="141"/>
        <v>43101</v>
      </c>
      <c r="R826" s="27">
        <f t="shared" si="142"/>
        <v>0</v>
      </c>
      <c r="S826" s="27">
        <f t="shared" si="143"/>
        <v>43101</v>
      </c>
      <c r="T826" s="27">
        <f t="shared" si="144"/>
        <v>0</v>
      </c>
      <c r="U826" s="27" t="e">
        <f t="shared" si="145"/>
        <v>#NUM!</v>
      </c>
      <c r="V826" s="36" t="e">
        <f t="shared" si="146"/>
        <v>#NUM!</v>
      </c>
      <c r="W826" s="36"/>
      <c r="X826" s="36"/>
      <c r="Y826" s="36"/>
      <c r="Z826" s="36"/>
      <c r="AA826" s="36"/>
    </row>
    <row r="827" spans="17:27">
      <c r="Q827" s="27">
        <f t="shared" si="141"/>
        <v>43101</v>
      </c>
      <c r="R827" s="27">
        <f t="shared" si="142"/>
        <v>0</v>
      </c>
      <c r="S827" s="27">
        <f t="shared" si="143"/>
        <v>43101</v>
      </c>
      <c r="T827" s="27">
        <f t="shared" si="144"/>
        <v>0</v>
      </c>
      <c r="U827" s="27" t="e">
        <f t="shared" si="145"/>
        <v>#NUM!</v>
      </c>
      <c r="V827" s="36" t="e">
        <f t="shared" si="146"/>
        <v>#NUM!</v>
      </c>
      <c r="W827" s="36"/>
      <c r="X827" s="36"/>
      <c r="Y827" s="36"/>
      <c r="Z827" s="36"/>
      <c r="AA827" s="36"/>
    </row>
    <row r="828" spans="17:27">
      <c r="Q828" s="27">
        <f t="shared" si="141"/>
        <v>43101</v>
      </c>
      <c r="R828" s="27">
        <f t="shared" si="142"/>
        <v>0</v>
      </c>
      <c r="S828" s="27">
        <f t="shared" si="143"/>
        <v>43101</v>
      </c>
      <c r="T828" s="27">
        <f t="shared" si="144"/>
        <v>0</v>
      </c>
      <c r="U828" s="27" t="e">
        <f t="shared" si="145"/>
        <v>#NUM!</v>
      </c>
      <c r="V828" s="36" t="e">
        <f t="shared" si="146"/>
        <v>#NUM!</v>
      </c>
      <c r="W828" s="36"/>
      <c r="X828" s="36"/>
      <c r="Y828" s="36"/>
      <c r="Z828" s="36"/>
      <c r="AA828" s="36"/>
    </row>
    <row r="829" spans="17:27">
      <c r="Q829" s="27">
        <f t="shared" si="141"/>
        <v>43101</v>
      </c>
      <c r="R829" s="27">
        <f t="shared" si="142"/>
        <v>0</v>
      </c>
      <c r="S829" s="27">
        <f t="shared" si="143"/>
        <v>43101</v>
      </c>
      <c r="T829" s="27">
        <f t="shared" si="144"/>
        <v>0</v>
      </c>
      <c r="U829" s="27" t="e">
        <f t="shared" si="145"/>
        <v>#NUM!</v>
      </c>
      <c r="V829" s="36" t="e">
        <f t="shared" si="146"/>
        <v>#NUM!</v>
      </c>
      <c r="W829" s="36"/>
      <c r="X829" s="36"/>
      <c r="Y829" s="36"/>
      <c r="Z829" s="36"/>
      <c r="AA829" s="36"/>
    </row>
    <row r="830" spans="17:27">
      <c r="Q830" s="27">
        <f t="shared" si="141"/>
        <v>43101</v>
      </c>
      <c r="R830" s="27">
        <f t="shared" si="142"/>
        <v>0</v>
      </c>
      <c r="S830" s="27">
        <f t="shared" si="143"/>
        <v>43101</v>
      </c>
      <c r="T830" s="27">
        <f t="shared" si="144"/>
        <v>0</v>
      </c>
      <c r="U830" s="27" t="e">
        <f t="shared" si="145"/>
        <v>#NUM!</v>
      </c>
      <c r="V830" s="36" t="e">
        <f t="shared" si="146"/>
        <v>#NUM!</v>
      </c>
      <c r="W830" s="36"/>
      <c r="X830" s="36"/>
      <c r="Y830" s="36"/>
      <c r="Z830" s="36"/>
      <c r="AA830" s="36"/>
    </row>
    <row r="831" spans="17:27">
      <c r="Q831" s="27">
        <f t="shared" si="141"/>
        <v>43101</v>
      </c>
      <c r="R831" s="27">
        <f t="shared" si="142"/>
        <v>0</v>
      </c>
      <c r="S831" s="27">
        <f t="shared" si="143"/>
        <v>43101</v>
      </c>
      <c r="T831" s="27">
        <f t="shared" si="144"/>
        <v>0</v>
      </c>
      <c r="U831" s="27" t="e">
        <f t="shared" si="145"/>
        <v>#NUM!</v>
      </c>
      <c r="V831" s="36" t="e">
        <f t="shared" si="146"/>
        <v>#NUM!</v>
      </c>
      <c r="W831" s="36"/>
      <c r="X831" s="36"/>
      <c r="Y831" s="36"/>
      <c r="Z831" s="36"/>
      <c r="AA831" s="36"/>
    </row>
    <row r="832" spans="17:27">
      <c r="Q832" s="27">
        <f t="shared" si="141"/>
        <v>43101</v>
      </c>
      <c r="R832" s="27">
        <f t="shared" si="142"/>
        <v>0</v>
      </c>
      <c r="S832" s="27">
        <f t="shared" si="143"/>
        <v>43101</v>
      </c>
      <c r="T832" s="27">
        <f t="shared" si="144"/>
        <v>0</v>
      </c>
      <c r="U832" s="27" t="e">
        <f t="shared" si="145"/>
        <v>#NUM!</v>
      </c>
      <c r="V832" s="36" t="e">
        <f t="shared" si="146"/>
        <v>#NUM!</v>
      </c>
      <c r="W832" s="36"/>
      <c r="X832" s="36"/>
      <c r="Y832" s="36"/>
      <c r="Z832" s="36"/>
      <c r="AA832" s="36"/>
    </row>
    <row r="833" spans="17:27">
      <c r="Q833" s="27">
        <f t="shared" si="141"/>
        <v>43101</v>
      </c>
      <c r="R833" s="27">
        <f t="shared" si="142"/>
        <v>0</v>
      </c>
      <c r="S833" s="27">
        <f t="shared" si="143"/>
        <v>43101</v>
      </c>
      <c r="T833" s="27">
        <f t="shared" si="144"/>
        <v>0</v>
      </c>
      <c r="U833" s="27" t="e">
        <f t="shared" si="145"/>
        <v>#NUM!</v>
      </c>
      <c r="V833" s="36" t="e">
        <f t="shared" si="146"/>
        <v>#NUM!</v>
      </c>
      <c r="W833" s="36"/>
      <c r="X833" s="36"/>
      <c r="Y833" s="36"/>
      <c r="Z833" s="36"/>
      <c r="AA833" s="36"/>
    </row>
    <row r="834" spans="17:27">
      <c r="Q834" s="27">
        <f t="shared" si="141"/>
        <v>43101</v>
      </c>
      <c r="R834" s="27">
        <f t="shared" si="142"/>
        <v>0</v>
      </c>
      <c r="S834" s="27">
        <f t="shared" si="143"/>
        <v>43101</v>
      </c>
      <c r="T834" s="27">
        <f t="shared" si="144"/>
        <v>0</v>
      </c>
      <c r="U834" s="27" t="e">
        <f t="shared" si="145"/>
        <v>#NUM!</v>
      </c>
      <c r="V834" s="36" t="e">
        <f t="shared" si="146"/>
        <v>#NUM!</v>
      </c>
      <c r="W834" s="36"/>
      <c r="X834" s="36"/>
      <c r="Y834" s="36"/>
      <c r="Z834" s="36"/>
      <c r="AA834" s="36"/>
    </row>
    <row r="835" spans="17:27">
      <c r="Q835" s="27">
        <f t="shared" si="141"/>
        <v>43101</v>
      </c>
      <c r="R835" s="27">
        <f t="shared" si="142"/>
        <v>0</v>
      </c>
      <c r="S835" s="27">
        <f t="shared" si="143"/>
        <v>43101</v>
      </c>
      <c r="T835" s="27">
        <f t="shared" si="144"/>
        <v>0</v>
      </c>
      <c r="U835" s="27" t="e">
        <f t="shared" si="145"/>
        <v>#NUM!</v>
      </c>
      <c r="V835" s="36" t="e">
        <f t="shared" si="146"/>
        <v>#NUM!</v>
      </c>
      <c r="W835" s="36"/>
      <c r="X835" s="36"/>
      <c r="Y835" s="36"/>
      <c r="Z835" s="36"/>
      <c r="AA835" s="36"/>
    </row>
    <row r="836" spans="17:27">
      <c r="Q836" s="27">
        <f t="shared" si="141"/>
        <v>43101</v>
      </c>
      <c r="R836" s="27">
        <f t="shared" si="142"/>
        <v>0</v>
      </c>
      <c r="S836" s="27">
        <f t="shared" si="143"/>
        <v>43101</v>
      </c>
      <c r="T836" s="27">
        <f t="shared" si="144"/>
        <v>0</v>
      </c>
      <c r="U836" s="27" t="e">
        <f t="shared" si="145"/>
        <v>#NUM!</v>
      </c>
      <c r="V836" s="36" t="e">
        <f t="shared" si="146"/>
        <v>#NUM!</v>
      </c>
      <c r="W836" s="36"/>
      <c r="X836" s="36"/>
      <c r="Y836" s="36"/>
      <c r="Z836" s="36"/>
      <c r="AA836" s="36"/>
    </row>
    <row r="837" spans="17:27">
      <c r="Q837" s="27">
        <f t="shared" si="141"/>
        <v>43101</v>
      </c>
      <c r="R837" s="27">
        <f t="shared" si="142"/>
        <v>0</v>
      </c>
      <c r="S837" s="27">
        <f t="shared" si="143"/>
        <v>43101</v>
      </c>
      <c r="T837" s="27">
        <f t="shared" si="144"/>
        <v>0</v>
      </c>
      <c r="U837" s="27" t="e">
        <f t="shared" si="145"/>
        <v>#NUM!</v>
      </c>
      <c r="V837" s="36" t="e">
        <f t="shared" si="146"/>
        <v>#NUM!</v>
      </c>
      <c r="W837" s="36"/>
      <c r="X837" s="36"/>
      <c r="Y837" s="36"/>
      <c r="Z837" s="36"/>
      <c r="AA837" s="36"/>
    </row>
    <row r="838" spans="17:27">
      <c r="Q838" s="27">
        <f t="shared" si="141"/>
        <v>43101</v>
      </c>
      <c r="R838" s="27">
        <f t="shared" si="142"/>
        <v>0</v>
      </c>
      <c r="S838" s="27">
        <f t="shared" si="143"/>
        <v>43101</v>
      </c>
      <c r="T838" s="27">
        <f t="shared" si="144"/>
        <v>0</v>
      </c>
      <c r="U838" s="27" t="e">
        <f t="shared" si="145"/>
        <v>#NUM!</v>
      </c>
      <c r="V838" s="36" t="e">
        <f t="shared" si="146"/>
        <v>#NUM!</v>
      </c>
      <c r="W838" s="36"/>
      <c r="X838" s="36"/>
      <c r="Y838" s="36"/>
      <c r="Z838" s="36"/>
      <c r="AA838" s="36"/>
    </row>
    <row r="839" spans="17:27">
      <c r="Q839" s="27">
        <f t="shared" si="141"/>
        <v>43101</v>
      </c>
      <c r="R839" s="27">
        <f t="shared" si="142"/>
        <v>0</v>
      </c>
      <c r="S839" s="27">
        <f t="shared" si="143"/>
        <v>43101</v>
      </c>
      <c r="T839" s="27">
        <f t="shared" si="144"/>
        <v>0</v>
      </c>
      <c r="U839" s="27" t="e">
        <f t="shared" si="145"/>
        <v>#NUM!</v>
      </c>
      <c r="V839" s="36" t="e">
        <f t="shared" si="146"/>
        <v>#NUM!</v>
      </c>
      <c r="W839" s="36"/>
      <c r="X839" s="36"/>
      <c r="Y839" s="36"/>
      <c r="Z839" s="36"/>
      <c r="AA839" s="36"/>
    </row>
    <row r="840" spans="17:27">
      <c r="Q840" s="27">
        <f t="shared" si="141"/>
        <v>43101</v>
      </c>
      <c r="R840" s="27">
        <f t="shared" si="142"/>
        <v>0</v>
      </c>
      <c r="S840" s="27">
        <f t="shared" si="143"/>
        <v>43101</v>
      </c>
      <c r="T840" s="27">
        <f t="shared" si="144"/>
        <v>0</v>
      </c>
      <c r="U840" s="27" t="e">
        <f t="shared" si="145"/>
        <v>#NUM!</v>
      </c>
      <c r="V840" s="36" t="e">
        <f t="shared" si="146"/>
        <v>#NUM!</v>
      </c>
      <c r="W840" s="36"/>
      <c r="X840" s="36"/>
      <c r="Y840" s="36"/>
      <c r="Z840" s="36"/>
      <c r="AA840" s="36"/>
    </row>
    <row r="841" spans="17:27">
      <c r="Q841" s="27">
        <f t="shared" si="141"/>
        <v>43101</v>
      </c>
      <c r="R841" s="27">
        <f t="shared" si="142"/>
        <v>0</v>
      </c>
      <c r="S841" s="27">
        <f t="shared" si="143"/>
        <v>43101</v>
      </c>
      <c r="T841" s="27">
        <f t="shared" si="144"/>
        <v>0</v>
      </c>
      <c r="U841" s="27" t="e">
        <f t="shared" si="145"/>
        <v>#NUM!</v>
      </c>
      <c r="V841" s="36" t="e">
        <f t="shared" si="146"/>
        <v>#NUM!</v>
      </c>
      <c r="W841" s="36"/>
      <c r="X841" s="36"/>
      <c r="Y841" s="36"/>
      <c r="Z841" s="36"/>
      <c r="AA841" s="36"/>
    </row>
    <row r="842" spans="17:27">
      <c r="Q842" s="27">
        <f t="shared" ref="Q842:Q905" si="147">IF($I$2&gt;D842,$I$2,D842)</f>
        <v>43101</v>
      </c>
      <c r="R842" s="27">
        <f t="shared" ref="R842:R905" si="148">IF($P$2&gt;E842,E842,$P$2)</f>
        <v>0</v>
      </c>
      <c r="S842" s="27">
        <f t="shared" ref="S842:S905" si="149">IF($I$2&gt;D842,$I$2,D842)</f>
        <v>43101</v>
      </c>
      <c r="T842" s="27">
        <f t="shared" ref="T842:T905" si="150">IF($P$2&gt;E842,E842,$P$2)</f>
        <v>0</v>
      </c>
      <c r="U842" s="27" t="e">
        <f t="shared" si="145"/>
        <v>#NUM!</v>
      </c>
      <c r="V842" s="36" t="e">
        <f t="shared" si="146"/>
        <v>#NUM!</v>
      </c>
      <c r="W842" s="36"/>
      <c r="X842" s="36"/>
      <c r="Y842" s="36"/>
      <c r="Z842" s="36"/>
      <c r="AA842" s="36"/>
    </row>
    <row r="843" spans="17:27">
      <c r="Q843" s="27">
        <f t="shared" si="147"/>
        <v>43101</v>
      </c>
      <c r="R843" s="27">
        <f t="shared" si="148"/>
        <v>0</v>
      </c>
      <c r="S843" s="27">
        <f t="shared" si="149"/>
        <v>43101</v>
      </c>
      <c r="T843" s="27">
        <f t="shared" si="150"/>
        <v>0</v>
      </c>
      <c r="U843" s="27" t="e">
        <f t="shared" ref="U843:U906" si="151">DATEDIF(EOMONTH(S843,0),EOMONTH(T843,0)+1,"m")+1</f>
        <v>#NUM!</v>
      </c>
      <c r="V843" s="36" t="e">
        <f t="shared" ref="V843:V906" si="152">U843</f>
        <v>#NUM!</v>
      </c>
      <c r="W843" s="36"/>
      <c r="X843" s="36"/>
      <c r="Y843" s="36"/>
      <c r="Z843" s="36"/>
      <c r="AA843" s="36"/>
    </row>
    <row r="844" spans="17:27">
      <c r="Q844" s="27">
        <f t="shared" si="147"/>
        <v>43101</v>
      </c>
      <c r="R844" s="27">
        <f t="shared" si="148"/>
        <v>0</v>
      </c>
      <c r="S844" s="27">
        <f t="shared" si="149"/>
        <v>43101</v>
      </c>
      <c r="T844" s="27">
        <f t="shared" si="150"/>
        <v>0</v>
      </c>
      <c r="U844" s="27" t="e">
        <f t="shared" si="151"/>
        <v>#NUM!</v>
      </c>
      <c r="V844" s="36" t="e">
        <f t="shared" si="152"/>
        <v>#NUM!</v>
      </c>
      <c r="W844" s="36"/>
      <c r="X844" s="36"/>
      <c r="Y844" s="36"/>
      <c r="Z844" s="36"/>
      <c r="AA844" s="36"/>
    </row>
    <row r="845" spans="17:27">
      <c r="Q845" s="27">
        <f t="shared" si="147"/>
        <v>43101</v>
      </c>
      <c r="R845" s="27">
        <f t="shared" si="148"/>
        <v>0</v>
      </c>
      <c r="S845" s="27">
        <f t="shared" si="149"/>
        <v>43101</v>
      </c>
      <c r="T845" s="27">
        <f t="shared" si="150"/>
        <v>0</v>
      </c>
      <c r="U845" s="27" t="e">
        <f t="shared" si="151"/>
        <v>#NUM!</v>
      </c>
      <c r="V845" s="36" t="e">
        <f t="shared" si="152"/>
        <v>#NUM!</v>
      </c>
      <c r="W845" s="36"/>
      <c r="X845" s="36"/>
      <c r="Y845" s="36"/>
      <c r="Z845" s="36"/>
      <c r="AA845" s="36"/>
    </row>
    <row r="846" spans="17:27">
      <c r="Q846" s="27">
        <f t="shared" si="147"/>
        <v>43101</v>
      </c>
      <c r="R846" s="27">
        <f t="shared" si="148"/>
        <v>0</v>
      </c>
      <c r="S846" s="27">
        <f t="shared" si="149"/>
        <v>43101</v>
      </c>
      <c r="T846" s="27">
        <f t="shared" si="150"/>
        <v>0</v>
      </c>
      <c r="U846" s="27" t="e">
        <f t="shared" si="151"/>
        <v>#NUM!</v>
      </c>
      <c r="V846" s="36" t="e">
        <f t="shared" si="152"/>
        <v>#NUM!</v>
      </c>
      <c r="W846" s="36"/>
      <c r="X846" s="36"/>
      <c r="Y846" s="36"/>
      <c r="Z846" s="36"/>
      <c r="AA846" s="36"/>
    </row>
    <row r="847" spans="17:27">
      <c r="Q847" s="27">
        <f t="shared" si="147"/>
        <v>43101</v>
      </c>
      <c r="R847" s="27">
        <f t="shared" si="148"/>
        <v>0</v>
      </c>
      <c r="S847" s="27">
        <f t="shared" si="149"/>
        <v>43101</v>
      </c>
      <c r="T847" s="27">
        <f t="shared" si="150"/>
        <v>0</v>
      </c>
      <c r="U847" s="27" t="e">
        <f t="shared" si="151"/>
        <v>#NUM!</v>
      </c>
      <c r="V847" s="36" t="e">
        <f t="shared" si="152"/>
        <v>#NUM!</v>
      </c>
      <c r="W847" s="36"/>
      <c r="X847" s="36"/>
      <c r="Y847" s="36"/>
      <c r="Z847" s="36"/>
      <c r="AA847" s="36"/>
    </row>
    <row r="848" spans="17:27">
      <c r="Q848" s="27">
        <f t="shared" si="147"/>
        <v>43101</v>
      </c>
      <c r="R848" s="27">
        <f t="shared" si="148"/>
        <v>0</v>
      </c>
      <c r="S848" s="27">
        <f t="shared" si="149"/>
        <v>43101</v>
      </c>
      <c r="T848" s="27">
        <f t="shared" si="150"/>
        <v>0</v>
      </c>
      <c r="U848" s="27" t="e">
        <f t="shared" si="151"/>
        <v>#NUM!</v>
      </c>
      <c r="V848" s="36" t="e">
        <f t="shared" si="152"/>
        <v>#NUM!</v>
      </c>
      <c r="W848" s="36"/>
      <c r="X848" s="36"/>
      <c r="Y848" s="36"/>
      <c r="Z848" s="36"/>
      <c r="AA848" s="36"/>
    </row>
    <row r="849" spans="17:27">
      <c r="Q849" s="27">
        <f t="shared" si="147"/>
        <v>43101</v>
      </c>
      <c r="R849" s="27">
        <f t="shared" si="148"/>
        <v>0</v>
      </c>
      <c r="S849" s="27">
        <f t="shared" si="149"/>
        <v>43101</v>
      </c>
      <c r="T849" s="27">
        <f t="shared" si="150"/>
        <v>0</v>
      </c>
      <c r="U849" s="27" t="e">
        <f t="shared" si="151"/>
        <v>#NUM!</v>
      </c>
      <c r="V849" s="36" t="e">
        <f t="shared" si="152"/>
        <v>#NUM!</v>
      </c>
      <c r="W849" s="36"/>
      <c r="X849" s="36"/>
      <c r="Y849" s="36"/>
      <c r="Z849" s="36"/>
      <c r="AA849" s="36"/>
    </row>
    <row r="850" spans="17:27">
      <c r="Q850" s="27">
        <f t="shared" si="147"/>
        <v>43101</v>
      </c>
      <c r="R850" s="27">
        <f t="shared" si="148"/>
        <v>0</v>
      </c>
      <c r="S850" s="27">
        <f t="shared" si="149"/>
        <v>43101</v>
      </c>
      <c r="T850" s="27">
        <f t="shared" si="150"/>
        <v>0</v>
      </c>
      <c r="U850" s="27" t="e">
        <f t="shared" si="151"/>
        <v>#NUM!</v>
      </c>
      <c r="V850" s="36" t="e">
        <f t="shared" si="152"/>
        <v>#NUM!</v>
      </c>
      <c r="W850" s="36"/>
      <c r="X850" s="36"/>
      <c r="Y850" s="36"/>
      <c r="Z850" s="36"/>
      <c r="AA850" s="36"/>
    </row>
    <row r="851" spans="17:27">
      <c r="Q851" s="27">
        <f t="shared" si="147"/>
        <v>43101</v>
      </c>
      <c r="R851" s="27">
        <f t="shared" si="148"/>
        <v>0</v>
      </c>
      <c r="S851" s="27">
        <f t="shared" si="149"/>
        <v>43101</v>
      </c>
      <c r="T851" s="27">
        <f t="shared" si="150"/>
        <v>0</v>
      </c>
      <c r="U851" s="27" t="e">
        <f t="shared" si="151"/>
        <v>#NUM!</v>
      </c>
      <c r="V851" s="36" t="e">
        <f t="shared" si="152"/>
        <v>#NUM!</v>
      </c>
      <c r="W851" s="36"/>
      <c r="X851" s="36"/>
      <c r="Y851" s="36"/>
      <c r="Z851" s="36"/>
      <c r="AA851" s="36"/>
    </row>
    <row r="852" spans="17:27">
      <c r="Q852" s="27">
        <f t="shared" si="147"/>
        <v>43101</v>
      </c>
      <c r="R852" s="27">
        <f t="shared" si="148"/>
        <v>0</v>
      </c>
      <c r="S852" s="27">
        <f t="shared" si="149"/>
        <v>43101</v>
      </c>
      <c r="T852" s="27">
        <f t="shared" si="150"/>
        <v>0</v>
      </c>
      <c r="U852" s="27" t="e">
        <f t="shared" si="151"/>
        <v>#NUM!</v>
      </c>
      <c r="V852" s="36" t="e">
        <f t="shared" si="152"/>
        <v>#NUM!</v>
      </c>
      <c r="W852" s="36"/>
      <c r="X852" s="36"/>
      <c r="Y852" s="36"/>
      <c r="Z852" s="36"/>
      <c r="AA852" s="36"/>
    </row>
    <row r="853" spans="17:27">
      <c r="Q853" s="27">
        <f t="shared" si="147"/>
        <v>43101</v>
      </c>
      <c r="R853" s="27">
        <f t="shared" si="148"/>
        <v>0</v>
      </c>
      <c r="S853" s="27">
        <f t="shared" si="149"/>
        <v>43101</v>
      </c>
      <c r="T853" s="27">
        <f t="shared" si="150"/>
        <v>0</v>
      </c>
      <c r="U853" s="27" t="e">
        <f t="shared" si="151"/>
        <v>#NUM!</v>
      </c>
      <c r="V853" s="36" t="e">
        <f t="shared" si="152"/>
        <v>#NUM!</v>
      </c>
      <c r="W853" s="36"/>
      <c r="X853" s="36"/>
      <c r="Y853" s="36"/>
      <c r="Z853" s="36"/>
      <c r="AA853" s="36"/>
    </row>
    <row r="854" spans="17:27">
      <c r="Q854" s="27">
        <f t="shared" si="147"/>
        <v>43101</v>
      </c>
      <c r="R854" s="27">
        <f t="shared" si="148"/>
        <v>0</v>
      </c>
      <c r="S854" s="27">
        <f t="shared" si="149"/>
        <v>43101</v>
      </c>
      <c r="T854" s="27">
        <f t="shared" si="150"/>
        <v>0</v>
      </c>
      <c r="U854" s="27" t="e">
        <f t="shared" si="151"/>
        <v>#NUM!</v>
      </c>
      <c r="V854" s="36" t="e">
        <f t="shared" si="152"/>
        <v>#NUM!</v>
      </c>
      <c r="W854" s="36"/>
      <c r="X854" s="36"/>
      <c r="Y854" s="36"/>
      <c r="Z854" s="36"/>
      <c r="AA854" s="36"/>
    </row>
    <row r="855" spans="17:27">
      <c r="Q855" s="27">
        <f t="shared" si="147"/>
        <v>43101</v>
      </c>
      <c r="R855" s="27">
        <f t="shared" si="148"/>
        <v>0</v>
      </c>
      <c r="S855" s="27">
        <f t="shared" si="149"/>
        <v>43101</v>
      </c>
      <c r="T855" s="27">
        <f t="shared" si="150"/>
        <v>0</v>
      </c>
      <c r="U855" s="27" t="e">
        <f t="shared" si="151"/>
        <v>#NUM!</v>
      </c>
      <c r="V855" s="36" t="e">
        <f t="shared" si="152"/>
        <v>#NUM!</v>
      </c>
      <c r="W855" s="36"/>
      <c r="X855" s="36"/>
      <c r="Y855" s="36"/>
      <c r="Z855" s="36"/>
      <c r="AA855" s="36"/>
    </row>
    <row r="856" spans="17:27">
      <c r="Q856" s="27">
        <f t="shared" si="147"/>
        <v>43101</v>
      </c>
      <c r="R856" s="27">
        <f t="shared" si="148"/>
        <v>0</v>
      </c>
      <c r="S856" s="27">
        <f t="shared" si="149"/>
        <v>43101</v>
      </c>
      <c r="T856" s="27">
        <f t="shared" si="150"/>
        <v>0</v>
      </c>
      <c r="U856" s="27" t="e">
        <f t="shared" si="151"/>
        <v>#NUM!</v>
      </c>
      <c r="V856" s="36" t="e">
        <f t="shared" si="152"/>
        <v>#NUM!</v>
      </c>
      <c r="W856" s="36"/>
      <c r="X856" s="36"/>
      <c r="Y856" s="36"/>
      <c r="Z856" s="36"/>
      <c r="AA856" s="36"/>
    </row>
    <row r="857" spans="17:27">
      <c r="Q857" s="27">
        <f t="shared" si="147"/>
        <v>43101</v>
      </c>
      <c r="R857" s="27">
        <f t="shared" si="148"/>
        <v>0</v>
      </c>
      <c r="S857" s="27">
        <f t="shared" si="149"/>
        <v>43101</v>
      </c>
      <c r="T857" s="27">
        <f t="shared" si="150"/>
        <v>0</v>
      </c>
      <c r="U857" s="27" t="e">
        <f t="shared" si="151"/>
        <v>#NUM!</v>
      </c>
      <c r="V857" s="36" t="e">
        <f t="shared" si="152"/>
        <v>#NUM!</v>
      </c>
      <c r="W857" s="36"/>
      <c r="X857" s="36"/>
      <c r="Y857" s="36"/>
      <c r="Z857" s="36"/>
      <c r="AA857" s="36"/>
    </row>
    <row r="858" spans="17:27">
      <c r="Q858" s="27">
        <f t="shared" si="147"/>
        <v>43101</v>
      </c>
      <c r="R858" s="27">
        <f t="shared" si="148"/>
        <v>0</v>
      </c>
      <c r="S858" s="27">
        <f t="shared" si="149"/>
        <v>43101</v>
      </c>
      <c r="T858" s="27">
        <f t="shared" si="150"/>
        <v>0</v>
      </c>
      <c r="U858" s="27" t="e">
        <f t="shared" si="151"/>
        <v>#NUM!</v>
      </c>
      <c r="V858" s="36" t="e">
        <f t="shared" si="152"/>
        <v>#NUM!</v>
      </c>
      <c r="W858" s="36"/>
      <c r="X858" s="36"/>
      <c r="Y858" s="36"/>
      <c r="Z858" s="36"/>
      <c r="AA858" s="36"/>
    </row>
    <row r="859" spans="17:27">
      <c r="Q859" s="27">
        <f t="shared" si="147"/>
        <v>43101</v>
      </c>
      <c r="R859" s="27">
        <f t="shared" si="148"/>
        <v>0</v>
      </c>
      <c r="S859" s="27">
        <f t="shared" si="149"/>
        <v>43101</v>
      </c>
      <c r="T859" s="27">
        <f t="shared" si="150"/>
        <v>0</v>
      </c>
      <c r="U859" s="27" t="e">
        <f t="shared" si="151"/>
        <v>#NUM!</v>
      </c>
      <c r="V859" s="36" t="e">
        <f t="shared" si="152"/>
        <v>#NUM!</v>
      </c>
      <c r="W859" s="36"/>
      <c r="X859" s="36"/>
      <c r="Y859" s="36"/>
      <c r="Z859" s="36"/>
      <c r="AA859" s="36"/>
    </row>
    <row r="860" spans="17:27">
      <c r="Q860" s="27">
        <f t="shared" si="147"/>
        <v>43101</v>
      </c>
      <c r="R860" s="27">
        <f t="shared" si="148"/>
        <v>0</v>
      </c>
      <c r="S860" s="27">
        <f t="shared" si="149"/>
        <v>43101</v>
      </c>
      <c r="T860" s="27">
        <f t="shared" si="150"/>
        <v>0</v>
      </c>
      <c r="U860" s="27" t="e">
        <f t="shared" si="151"/>
        <v>#NUM!</v>
      </c>
      <c r="V860" s="36" t="e">
        <f t="shared" si="152"/>
        <v>#NUM!</v>
      </c>
      <c r="W860" s="36"/>
      <c r="X860" s="36"/>
      <c r="Y860" s="36"/>
      <c r="Z860" s="36"/>
      <c r="AA860" s="36"/>
    </row>
    <row r="861" spans="17:27">
      <c r="Q861" s="27">
        <f t="shared" si="147"/>
        <v>43101</v>
      </c>
      <c r="R861" s="27">
        <f t="shared" si="148"/>
        <v>0</v>
      </c>
      <c r="S861" s="27">
        <f t="shared" si="149"/>
        <v>43101</v>
      </c>
      <c r="T861" s="27">
        <f t="shared" si="150"/>
        <v>0</v>
      </c>
      <c r="U861" s="27" t="e">
        <f t="shared" si="151"/>
        <v>#NUM!</v>
      </c>
      <c r="V861" s="36" t="e">
        <f t="shared" si="152"/>
        <v>#NUM!</v>
      </c>
      <c r="W861" s="36"/>
      <c r="X861" s="36"/>
      <c r="Y861" s="36"/>
      <c r="Z861" s="36"/>
      <c r="AA861" s="36"/>
    </row>
    <row r="862" spans="17:27">
      <c r="Q862" s="27">
        <f t="shared" si="147"/>
        <v>43101</v>
      </c>
      <c r="R862" s="27">
        <f t="shared" si="148"/>
        <v>0</v>
      </c>
      <c r="S862" s="27">
        <f t="shared" si="149"/>
        <v>43101</v>
      </c>
      <c r="T862" s="27">
        <f t="shared" si="150"/>
        <v>0</v>
      </c>
      <c r="U862" s="27" t="e">
        <f t="shared" si="151"/>
        <v>#NUM!</v>
      </c>
      <c r="V862" s="36" t="e">
        <f t="shared" si="152"/>
        <v>#NUM!</v>
      </c>
      <c r="W862" s="36"/>
      <c r="X862" s="36"/>
      <c r="Y862" s="36"/>
      <c r="Z862" s="36"/>
      <c r="AA862" s="36"/>
    </row>
    <row r="863" spans="17:27">
      <c r="Q863" s="27">
        <f t="shared" si="147"/>
        <v>43101</v>
      </c>
      <c r="R863" s="27">
        <f t="shared" si="148"/>
        <v>0</v>
      </c>
      <c r="S863" s="27">
        <f t="shared" si="149"/>
        <v>43101</v>
      </c>
      <c r="T863" s="27">
        <f t="shared" si="150"/>
        <v>0</v>
      </c>
      <c r="U863" s="27" t="e">
        <f t="shared" si="151"/>
        <v>#NUM!</v>
      </c>
      <c r="V863" s="36" t="e">
        <f t="shared" si="152"/>
        <v>#NUM!</v>
      </c>
      <c r="W863" s="36"/>
      <c r="X863" s="36"/>
      <c r="Y863" s="36"/>
      <c r="Z863" s="36"/>
      <c r="AA863" s="36"/>
    </row>
    <row r="864" spans="17:27">
      <c r="Q864" s="27">
        <f t="shared" si="147"/>
        <v>43101</v>
      </c>
      <c r="R864" s="27">
        <f t="shared" si="148"/>
        <v>0</v>
      </c>
      <c r="S864" s="27">
        <f t="shared" si="149"/>
        <v>43101</v>
      </c>
      <c r="T864" s="27">
        <f t="shared" si="150"/>
        <v>0</v>
      </c>
      <c r="U864" s="27" t="e">
        <f t="shared" si="151"/>
        <v>#NUM!</v>
      </c>
      <c r="V864" s="36" t="e">
        <f t="shared" si="152"/>
        <v>#NUM!</v>
      </c>
      <c r="W864" s="36"/>
      <c r="X864" s="36"/>
      <c r="Y864" s="36"/>
      <c r="Z864" s="36"/>
      <c r="AA864" s="36"/>
    </row>
    <row r="865" spans="17:27">
      <c r="Q865" s="27">
        <f t="shared" si="147"/>
        <v>43101</v>
      </c>
      <c r="R865" s="27">
        <f t="shared" si="148"/>
        <v>0</v>
      </c>
      <c r="S865" s="27">
        <f t="shared" si="149"/>
        <v>43101</v>
      </c>
      <c r="T865" s="27">
        <f t="shared" si="150"/>
        <v>0</v>
      </c>
      <c r="U865" s="27" t="e">
        <f t="shared" si="151"/>
        <v>#NUM!</v>
      </c>
      <c r="V865" s="36" t="e">
        <f t="shared" si="152"/>
        <v>#NUM!</v>
      </c>
      <c r="W865" s="36"/>
      <c r="X865" s="36"/>
      <c r="Y865" s="36"/>
      <c r="Z865" s="36"/>
      <c r="AA865" s="36"/>
    </row>
    <row r="866" spans="17:27">
      <c r="Q866" s="27">
        <f t="shared" si="147"/>
        <v>43101</v>
      </c>
      <c r="R866" s="27">
        <f t="shared" si="148"/>
        <v>0</v>
      </c>
      <c r="S866" s="27">
        <f t="shared" si="149"/>
        <v>43101</v>
      </c>
      <c r="T866" s="27">
        <f t="shared" si="150"/>
        <v>0</v>
      </c>
      <c r="U866" s="27" t="e">
        <f t="shared" si="151"/>
        <v>#NUM!</v>
      </c>
      <c r="V866" s="36" t="e">
        <f t="shared" si="152"/>
        <v>#NUM!</v>
      </c>
      <c r="W866" s="36"/>
      <c r="X866" s="36"/>
      <c r="Y866" s="36"/>
      <c r="Z866" s="36"/>
      <c r="AA866" s="36"/>
    </row>
    <row r="867" spans="17:27">
      <c r="Q867" s="27">
        <f t="shared" si="147"/>
        <v>43101</v>
      </c>
      <c r="R867" s="27">
        <f t="shared" si="148"/>
        <v>0</v>
      </c>
      <c r="S867" s="27">
        <f t="shared" si="149"/>
        <v>43101</v>
      </c>
      <c r="T867" s="27">
        <f t="shared" si="150"/>
        <v>0</v>
      </c>
      <c r="U867" s="27" t="e">
        <f t="shared" si="151"/>
        <v>#NUM!</v>
      </c>
      <c r="V867" s="36" t="e">
        <f t="shared" si="152"/>
        <v>#NUM!</v>
      </c>
      <c r="W867" s="36"/>
      <c r="X867" s="36"/>
      <c r="Y867" s="36"/>
      <c r="Z867" s="36"/>
      <c r="AA867" s="36"/>
    </row>
    <row r="868" spans="17:27">
      <c r="Q868" s="27">
        <f t="shared" si="147"/>
        <v>43101</v>
      </c>
      <c r="R868" s="27">
        <f t="shared" si="148"/>
        <v>0</v>
      </c>
      <c r="S868" s="27">
        <f t="shared" si="149"/>
        <v>43101</v>
      </c>
      <c r="T868" s="27">
        <f t="shared" si="150"/>
        <v>0</v>
      </c>
      <c r="U868" s="27" t="e">
        <f t="shared" si="151"/>
        <v>#NUM!</v>
      </c>
      <c r="V868" s="36" t="e">
        <f t="shared" si="152"/>
        <v>#NUM!</v>
      </c>
      <c r="W868" s="36"/>
      <c r="X868" s="36"/>
      <c r="Y868" s="36"/>
      <c r="Z868" s="36"/>
      <c r="AA868" s="36"/>
    </row>
    <row r="869" spans="17:27">
      <c r="Q869" s="27">
        <f t="shared" si="147"/>
        <v>43101</v>
      </c>
      <c r="R869" s="27">
        <f t="shared" si="148"/>
        <v>0</v>
      </c>
      <c r="S869" s="27">
        <f t="shared" si="149"/>
        <v>43101</v>
      </c>
      <c r="T869" s="27">
        <f t="shared" si="150"/>
        <v>0</v>
      </c>
      <c r="U869" s="27" t="e">
        <f t="shared" si="151"/>
        <v>#NUM!</v>
      </c>
      <c r="V869" s="36" t="e">
        <f t="shared" si="152"/>
        <v>#NUM!</v>
      </c>
      <c r="W869" s="36"/>
      <c r="X869" s="36"/>
      <c r="Y869" s="36"/>
      <c r="Z869" s="36"/>
      <c r="AA869" s="36"/>
    </row>
    <row r="870" spans="17:27">
      <c r="Q870" s="27">
        <f t="shared" si="147"/>
        <v>43101</v>
      </c>
      <c r="R870" s="27">
        <f t="shared" si="148"/>
        <v>0</v>
      </c>
      <c r="S870" s="27">
        <f t="shared" si="149"/>
        <v>43101</v>
      </c>
      <c r="T870" s="27">
        <f t="shared" si="150"/>
        <v>0</v>
      </c>
      <c r="U870" s="27" t="e">
        <f t="shared" si="151"/>
        <v>#NUM!</v>
      </c>
      <c r="V870" s="36" t="e">
        <f t="shared" si="152"/>
        <v>#NUM!</v>
      </c>
      <c r="W870" s="36"/>
      <c r="X870" s="36"/>
      <c r="Y870" s="36"/>
      <c r="Z870" s="36"/>
      <c r="AA870" s="36"/>
    </row>
    <row r="871" spans="17:27">
      <c r="Q871" s="27">
        <f t="shared" si="147"/>
        <v>43101</v>
      </c>
      <c r="R871" s="27">
        <f t="shared" si="148"/>
        <v>0</v>
      </c>
      <c r="S871" s="27">
        <f t="shared" si="149"/>
        <v>43101</v>
      </c>
      <c r="T871" s="27">
        <f t="shared" si="150"/>
        <v>0</v>
      </c>
      <c r="U871" s="27" t="e">
        <f t="shared" si="151"/>
        <v>#NUM!</v>
      </c>
      <c r="V871" s="36" t="e">
        <f t="shared" si="152"/>
        <v>#NUM!</v>
      </c>
      <c r="W871" s="36"/>
      <c r="X871" s="36"/>
      <c r="Y871" s="36"/>
      <c r="Z871" s="36"/>
      <c r="AA871" s="36"/>
    </row>
    <row r="872" spans="17:27">
      <c r="Q872" s="27">
        <f t="shared" si="147"/>
        <v>43101</v>
      </c>
      <c r="R872" s="27">
        <f t="shared" si="148"/>
        <v>0</v>
      </c>
      <c r="S872" s="27">
        <f t="shared" si="149"/>
        <v>43101</v>
      </c>
      <c r="T872" s="27">
        <f t="shared" si="150"/>
        <v>0</v>
      </c>
      <c r="U872" s="27" t="e">
        <f t="shared" si="151"/>
        <v>#NUM!</v>
      </c>
      <c r="V872" s="36" t="e">
        <f t="shared" si="152"/>
        <v>#NUM!</v>
      </c>
      <c r="W872" s="36"/>
      <c r="X872" s="36"/>
      <c r="Y872" s="36"/>
      <c r="Z872" s="36"/>
      <c r="AA872" s="36"/>
    </row>
    <row r="873" spans="17:27">
      <c r="Q873" s="27">
        <f t="shared" si="147"/>
        <v>43101</v>
      </c>
      <c r="R873" s="27">
        <f t="shared" si="148"/>
        <v>0</v>
      </c>
      <c r="S873" s="27">
        <f t="shared" si="149"/>
        <v>43101</v>
      </c>
      <c r="T873" s="27">
        <f t="shared" si="150"/>
        <v>0</v>
      </c>
      <c r="U873" s="27" t="e">
        <f t="shared" si="151"/>
        <v>#NUM!</v>
      </c>
      <c r="V873" s="36" t="e">
        <f t="shared" si="152"/>
        <v>#NUM!</v>
      </c>
      <c r="W873" s="36"/>
      <c r="X873" s="36"/>
      <c r="Y873" s="36"/>
      <c r="Z873" s="36"/>
      <c r="AA873" s="36"/>
    </row>
    <row r="874" spans="17:27">
      <c r="Q874" s="27">
        <f t="shared" si="147"/>
        <v>43101</v>
      </c>
      <c r="R874" s="27">
        <f t="shared" si="148"/>
        <v>0</v>
      </c>
      <c r="S874" s="27">
        <f t="shared" si="149"/>
        <v>43101</v>
      </c>
      <c r="T874" s="27">
        <f t="shared" si="150"/>
        <v>0</v>
      </c>
      <c r="U874" s="27" t="e">
        <f t="shared" si="151"/>
        <v>#NUM!</v>
      </c>
      <c r="V874" s="36" t="e">
        <f t="shared" si="152"/>
        <v>#NUM!</v>
      </c>
      <c r="W874" s="36"/>
      <c r="X874" s="36"/>
      <c r="Y874" s="36"/>
      <c r="Z874" s="36"/>
      <c r="AA874" s="36"/>
    </row>
    <row r="875" spans="17:27">
      <c r="Q875" s="27">
        <f t="shared" si="147"/>
        <v>43101</v>
      </c>
      <c r="R875" s="27">
        <f t="shared" si="148"/>
        <v>0</v>
      </c>
      <c r="S875" s="27">
        <f t="shared" si="149"/>
        <v>43101</v>
      </c>
      <c r="T875" s="27">
        <f t="shared" si="150"/>
        <v>0</v>
      </c>
      <c r="U875" s="27" t="e">
        <f t="shared" si="151"/>
        <v>#NUM!</v>
      </c>
      <c r="V875" s="36" t="e">
        <f t="shared" si="152"/>
        <v>#NUM!</v>
      </c>
      <c r="W875" s="36"/>
      <c r="X875" s="36"/>
      <c r="Y875" s="36"/>
      <c r="Z875" s="36"/>
      <c r="AA875" s="36"/>
    </row>
    <row r="876" spans="17:27">
      <c r="Q876" s="27">
        <f t="shared" si="147"/>
        <v>43101</v>
      </c>
      <c r="R876" s="27">
        <f t="shared" si="148"/>
        <v>0</v>
      </c>
      <c r="S876" s="27">
        <f t="shared" si="149"/>
        <v>43101</v>
      </c>
      <c r="T876" s="27">
        <f t="shared" si="150"/>
        <v>0</v>
      </c>
      <c r="U876" s="27" t="e">
        <f t="shared" si="151"/>
        <v>#NUM!</v>
      </c>
      <c r="V876" s="36" t="e">
        <f t="shared" si="152"/>
        <v>#NUM!</v>
      </c>
      <c r="W876" s="36"/>
      <c r="X876" s="36"/>
      <c r="Y876" s="36"/>
      <c r="Z876" s="36"/>
      <c r="AA876" s="36"/>
    </row>
    <row r="877" spans="17:27">
      <c r="Q877" s="27">
        <f t="shared" si="147"/>
        <v>43101</v>
      </c>
      <c r="R877" s="27">
        <f t="shared" si="148"/>
        <v>0</v>
      </c>
      <c r="S877" s="27">
        <f t="shared" si="149"/>
        <v>43101</v>
      </c>
      <c r="T877" s="27">
        <f t="shared" si="150"/>
        <v>0</v>
      </c>
      <c r="U877" s="27" t="e">
        <f t="shared" si="151"/>
        <v>#NUM!</v>
      </c>
      <c r="V877" s="36" t="e">
        <f t="shared" si="152"/>
        <v>#NUM!</v>
      </c>
      <c r="W877" s="36"/>
      <c r="X877" s="36"/>
      <c r="Y877" s="36"/>
      <c r="Z877" s="36"/>
      <c r="AA877" s="36"/>
    </row>
    <row r="878" spans="17:27">
      <c r="Q878" s="27">
        <f t="shared" si="147"/>
        <v>43101</v>
      </c>
      <c r="R878" s="27">
        <f t="shared" si="148"/>
        <v>0</v>
      </c>
      <c r="S878" s="27">
        <f t="shared" si="149"/>
        <v>43101</v>
      </c>
      <c r="T878" s="27">
        <f t="shared" si="150"/>
        <v>0</v>
      </c>
      <c r="U878" s="27" t="e">
        <f t="shared" si="151"/>
        <v>#NUM!</v>
      </c>
      <c r="V878" s="36" t="e">
        <f t="shared" si="152"/>
        <v>#NUM!</v>
      </c>
      <c r="W878" s="36"/>
      <c r="X878" s="36"/>
      <c r="Y878" s="36"/>
      <c r="Z878" s="36"/>
      <c r="AA878" s="36"/>
    </row>
    <row r="879" spans="17:27">
      <c r="Q879" s="27">
        <f t="shared" si="147"/>
        <v>43101</v>
      </c>
      <c r="R879" s="27">
        <f t="shared" si="148"/>
        <v>0</v>
      </c>
      <c r="S879" s="27">
        <f t="shared" si="149"/>
        <v>43101</v>
      </c>
      <c r="T879" s="27">
        <f t="shared" si="150"/>
        <v>0</v>
      </c>
      <c r="U879" s="27" t="e">
        <f t="shared" si="151"/>
        <v>#NUM!</v>
      </c>
      <c r="V879" s="36" t="e">
        <f t="shared" si="152"/>
        <v>#NUM!</v>
      </c>
      <c r="W879" s="36"/>
      <c r="X879" s="36"/>
      <c r="Y879" s="36"/>
      <c r="Z879" s="36"/>
      <c r="AA879" s="36"/>
    </row>
    <row r="880" spans="17:27">
      <c r="Q880" s="27">
        <f t="shared" si="147"/>
        <v>43101</v>
      </c>
      <c r="R880" s="27">
        <f t="shared" si="148"/>
        <v>0</v>
      </c>
      <c r="S880" s="27">
        <f t="shared" si="149"/>
        <v>43101</v>
      </c>
      <c r="T880" s="27">
        <f t="shared" si="150"/>
        <v>0</v>
      </c>
      <c r="U880" s="27" t="e">
        <f t="shared" si="151"/>
        <v>#NUM!</v>
      </c>
      <c r="V880" s="36" t="e">
        <f t="shared" si="152"/>
        <v>#NUM!</v>
      </c>
      <c r="W880" s="36"/>
      <c r="X880" s="36"/>
      <c r="Y880" s="36"/>
      <c r="Z880" s="36"/>
      <c r="AA880" s="36"/>
    </row>
    <row r="881" spans="17:27">
      <c r="Q881" s="27">
        <f t="shared" si="147"/>
        <v>43101</v>
      </c>
      <c r="R881" s="27">
        <f t="shared" si="148"/>
        <v>0</v>
      </c>
      <c r="S881" s="27">
        <f t="shared" si="149"/>
        <v>43101</v>
      </c>
      <c r="T881" s="27">
        <f t="shared" si="150"/>
        <v>0</v>
      </c>
      <c r="U881" s="27" t="e">
        <f t="shared" si="151"/>
        <v>#NUM!</v>
      </c>
      <c r="V881" s="36" t="e">
        <f t="shared" si="152"/>
        <v>#NUM!</v>
      </c>
      <c r="W881" s="36"/>
      <c r="X881" s="36"/>
      <c r="Y881" s="36"/>
      <c r="Z881" s="36"/>
      <c r="AA881" s="36"/>
    </row>
    <row r="882" spans="17:27">
      <c r="Q882" s="27">
        <f t="shared" si="147"/>
        <v>43101</v>
      </c>
      <c r="R882" s="27">
        <f t="shared" si="148"/>
        <v>0</v>
      </c>
      <c r="S882" s="27">
        <f t="shared" si="149"/>
        <v>43101</v>
      </c>
      <c r="T882" s="27">
        <f t="shared" si="150"/>
        <v>0</v>
      </c>
      <c r="U882" s="27" t="e">
        <f t="shared" si="151"/>
        <v>#NUM!</v>
      </c>
      <c r="V882" s="36" t="e">
        <f t="shared" si="152"/>
        <v>#NUM!</v>
      </c>
      <c r="W882" s="36"/>
      <c r="X882" s="36"/>
      <c r="Y882" s="36"/>
      <c r="Z882" s="36"/>
      <c r="AA882" s="36"/>
    </row>
    <row r="883" spans="17:27">
      <c r="Q883" s="27">
        <f t="shared" si="147"/>
        <v>43101</v>
      </c>
      <c r="R883" s="27">
        <f t="shared" si="148"/>
        <v>0</v>
      </c>
      <c r="S883" s="27">
        <f t="shared" si="149"/>
        <v>43101</v>
      </c>
      <c r="T883" s="27">
        <f t="shared" si="150"/>
        <v>0</v>
      </c>
      <c r="U883" s="27" t="e">
        <f t="shared" si="151"/>
        <v>#NUM!</v>
      </c>
      <c r="V883" s="36" t="e">
        <f t="shared" si="152"/>
        <v>#NUM!</v>
      </c>
      <c r="W883" s="36"/>
      <c r="X883" s="36"/>
      <c r="Y883" s="36"/>
      <c r="Z883" s="36"/>
      <c r="AA883" s="36"/>
    </row>
    <row r="884" spans="17:27">
      <c r="Q884" s="27">
        <f t="shared" si="147"/>
        <v>43101</v>
      </c>
      <c r="R884" s="27">
        <f t="shared" si="148"/>
        <v>0</v>
      </c>
      <c r="S884" s="27">
        <f t="shared" si="149"/>
        <v>43101</v>
      </c>
      <c r="T884" s="27">
        <f t="shared" si="150"/>
        <v>0</v>
      </c>
      <c r="U884" s="27" t="e">
        <f t="shared" si="151"/>
        <v>#NUM!</v>
      </c>
      <c r="V884" s="36" t="e">
        <f t="shared" si="152"/>
        <v>#NUM!</v>
      </c>
      <c r="W884" s="36"/>
      <c r="X884" s="36"/>
      <c r="Y884" s="36"/>
      <c r="Z884" s="36"/>
      <c r="AA884" s="36"/>
    </row>
    <row r="885" spans="17:27">
      <c r="Q885" s="27">
        <f t="shared" si="147"/>
        <v>43101</v>
      </c>
      <c r="R885" s="27">
        <f t="shared" si="148"/>
        <v>0</v>
      </c>
      <c r="S885" s="27">
        <f t="shared" si="149"/>
        <v>43101</v>
      </c>
      <c r="T885" s="27">
        <f t="shared" si="150"/>
        <v>0</v>
      </c>
      <c r="U885" s="27" t="e">
        <f t="shared" si="151"/>
        <v>#NUM!</v>
      </c>
      <c r="V885" s="36" t="e">
        <f t="shared" si="152"/>
        <v>#NUM!</v>
      </c>
      <c r="W885" s="36"/>
      <c r="X885" s="36"/>
      <c r="Y885" s="36"/>
      <c r="Z885" s="36"/>
      <c r="AA885" s="36"/>
    </row>
    <row r="886" spans="17:27">
      <c r="Q886" s="27">
        <f t="shared" si="147"/>
        <v>43101</v>
      </c>
      <c r="R886" s="27">
        <f t="shared" si="148"/>
        <v>0</v>
      </c>
      <c r="S886" s="27">
        <f t="shared" si="149"/>
        <v>43101</v>
      </c>
      <c r="T886" s="27">
        <f t="shared" si="150"/>
        <v>0</v>
      </c>
      <c r="U886" s="27" t="e">
        <f t="shared" si="151"/>
        <v>#NUM!</v>
      </c>
      <c r="V886" s="36" t="e">
        <f t="shared" si="152"/>
        <v>#NUM!</v>
      </c>
      <c r="W886" s="36"/>
      <c r="X886" s="36"/>
      <c r="Y886" s="36"/>
      <c r="Z886" s="36"/>
      <c r="AA886" s="36"/>
    </row>
    <row r="887" spans="17:27">
      <c r="Q887" s="27">
        <f t="shared" si="147"/>
        <v>43101</v>
      </c>
      <c r="R887" s="27">
        <f t="shared" si="148"/>
        <v>0</v>
      </c>
      <c r="S887" s="27">
        <f t="shared" si="149"/>
        <v>43101</v>
      </c>
      <c r="T887" s="27">
        <f t="shared" si="150"/>
        <v>0</v>
      </c>
      <c r="U887" s="27" t="e">
        <f t="shared" si="151"/>
        <v>#NUM!</v>
      </c>
      <c r="V887" s="36" t="e">
        <f t="shared" si="152"/>
        <v>#NUM!</v>
      </c>
      <c r="W887" s="36"/>
      <c r="X887" s="36"/>
      <c r="Y887" s="36"/>
      <c r="Z887" s="36"/>
      <c r="AA887" s="36"/>
    </row>
    <row r="888" spans="17:27">
      <c r="Q888" s="27">
        <f t="shared" si="147"/>
        <v>43101</v>
      </c>
      <c r="R888" s="27">
        <f t="shared" si="148"/>
        <v>0</v>
      </c>
      <c r="S888" s="27">
        <f t="shared" si="149"/>
        <v>43101</v>
      </c>
      <c r="T888" s="27">
        <f t="shared" si="150"/>
        <v>0</v>
      </c>
      <c r="U888" s="27" t="e">
        <f t="shared" si="151"/>
        <v>#NUM!</v>
      </c>
      <c r="V888" s="36" t="e">
        <f t="shared" si="152"/>
        <v>#NUM!</v>
      </c>
      <c r="W888" s="36"/>
      <c r="X888" s="36"/>
      <c r="Y888" s="36"/>
      <c r="Z888" s="36"/>
      <c r="AA888" s="36"/>
    </row>
    <row r="889" spans="17:27">
      <c r="Q889" s="27">
        <f t="shared" si="147"/>
        <v>43101</v>
      </c>
      <c r="R889" s="27">
        <f t="shared" si="148"/>
        <v>0</v>
      </c>
      <c r="S889" s="27">
        <f t="shared" si="149"/>
        <v>43101</v>
      </c>
      <c r="T889" s="27">
        <f t="shared" si="150"/>
        <v>0</v>
      </c>
      <c r="U889" s="27" t="e">
        <f t="shared" si="151"/>
        <v>#NUM!</v>
      </c>
      <c r="V889" s="36" t="e">
        <f t="shared" si="152"/>
        <v>#NUM!</v>
      </c>
      <c r="W889" s="36"/>
      <c r="X889" s="36"/>
      <c r="Y889" s="36"/>
      <c r="Z889" s="36"/>
      <c r="AA889" s="36"/>
    </row>
    <row r="890" spans="17:27">
      <c r="Q890" s="27">
        <f t="shared" si="147"/>
        <v>43101</v>
      </c>
      <c r="R890" s="27">
        <f t="shared" si="148"/>
        <v>0</v>
      </c>
      <c r="S890" s="27">
        <f t="shared" si="149"/>
        <v>43101</v>
      </c>
      <c r="T890" s="27">
        <f t="shared" si="150"/>
        <v>0</v>
      </c>
      <c r="U890" s="27" t="e">
        <f t="shared" si="151"/>
        <v>#NUM!</v>
      </c>
      <c r="V890" s="36" t="e">
        <f t="shared" si="152"/>
        <v>#NUM!</v>
      </c>
      <c r="W890" s="36"/>
      <c r="X890" s="36"/>
      <c r="Y890" s="36"/>
      <c r="Z890" s="36"/>
      <c r="AA890" s="36"/>
    </row>
    <row r="891" spans="17:27">
      <c r="Q891" s="27">
        <f t="shared" si="147"/>
        <v>43101</v>
      </c>
      <c r="R891" s="27">
        <f t="shared" si="148"/>
        <v>0</v>
      </c>
      <c r="S891" s="27">
        <f t="shared" si="149"/>
        <v>43101</v>
      </c>
      <c r="T891" s="27">
        <f t="shared" si="150"/>
        <v>0</v>
      </c>
      <c r="U891" s="27" t="e">
        <f t="shared" si="151"/>
        <v>#NUM!</v>
      </c>
      <c r="V891" s="36" t="e">
        <f t="shared" si="152"/>
        <v>#NUM!</v>
      </c>
      <c r="W891" s="36"/>
      <c r="X891" s="36"/>
      <c r="Y891" s="36"/>
      <c r="Z891" s="36"/>
      <c r="AA891" s="36"/>
    </row>
    <row r="892" spans="17:27">
      <c r="Q892" s="27">
        <f t="shared" si="147"/>
        <v>43101</v>
      </c>
      <c r="R892" s="27">
        <f t="shared" si="148"/>
        <v>0</v>
      </c>
      <c r="S892" s="27">
        <f t="shared" si="149"/>
        <v>43101</v>
      </c>
      <c r="T892" s="27">
        <f t="shared" si="150"/>
        <v>0</v>
      </c>
      <c r="U892" s="27" t="e">
        <f t="shared" si="151"/>
        <v>#NUM!</v>
      </c>
      <c r="V892" s="36" t="e">
        <f t="shared" si="152"/>
        <v>#NUM!</v>
      </c>
      <c r="W892" s="36"/>
      <c r="X892" s="36"/>
      <c r="Y892" s="36"/>
      <c r="Z892" s="36"/>
      <c r="AA892" s="36"/>
    </row>
    <row r="893" spans="17:27">
      <c r="Q893" s="27">
        <f t="shared" si="147"/>
        <v>43101</v>
      </c>
      <c r="R893" s="27">
        <f t="shared" si="148"/>
        <v>0</v>
      </c>
      <c r="S893" s="27">
        <f t="shared" si="149"/>
        <v>43101</v>
      </c>
      <c r="T893" s="27">
        <f t="shared" si="150"/>
        <v>0</v>
      </c>
      <c r="U893" s="27" t="e">
        <f t="shared" si="151"/>
        <v>#NUM!</v>
      </c>
      <c r="V893" s="36" t="e">
        <f t="shared" si="152"/>
        <v>#NUM!</v>
      </c>
      <c r="W893" s="36"/>
      <c r="X893" s="36"/>
      <c r="Y893" s="36"/>
      <c r="Z893" s="36"/>
      <c r="AA893" s="36"/>
    </row>
    <row r="894" spans="17:27">
      <c r="Q894" s="27">
        <f t="shared" si="147"/>
        <v>43101</v>
      </c>
      <c r="R894" s="27">
        <f t="shared" si="148"/>
        <v>0</v>
      </c>
      <c r="S894" s="27">
        <f t="shared" si="149"/>
        <v>43101</v>
      </c>
      <c r="T894" s="27">
        <f t="shared" si="150"/>
        <v>0</v>
      </c>
      <c r="U894" s="27" t="e">
        <f t="shared" si="151"/>
        <v>#NUM!</v>
      </c>
      <c r="V894" s="36" t="e">
        <f t="shared" si="152"/>
        <v>#NUM!</v>
      </c>
      <c r="W894" s="36"/>
      <c r="X894" s="36"/>
      <c r="Y894" s="36"/>
      <c r="Z894" s="36"/>
      <c r="AA894" s="36"/>
    </row>
    <row r="895" spans="17:27">
      <c r="Q895" s="27">
        <f t="shared" si="147"/>
        <v>43101</v>
      </c>
      <c r="R895" s="27">
        <f t="shared" si="148"/>
        <v>0</v>
      </c>
      <c r="S895" s="27">
        <f t="shared" si="149"/>
        <v>43101</v>
      </c>
      <c r="T895" s="27">
        <f t="shared" si="150"/>
        <v>0</v>
      </c>
      <c r="U895" s="27" t="e">
        <f t="shared" si="151"/>
        <v>#NUM!</v>
      </c>
      <c r="V895" s="36" t="e">
        <f t="shared" si="152"/>
        <v>#NUM!</v>
      </c>
      <c r="W895" s="36"/>
      <c r="X895" s="36"/>
      <c r="Y895" s="36"/>
      <c r="Z895" s="36"/>
      <c r="AA895" s="36"/>
    </row>
    <row r="896" spans="17:27">
      <c r="Q896" s="27">
        <f t="shared" si="147"/>
        <v>43101</v>
      </c>
      <c r="R896" s="27">
        <f t="shared" si="148"/>
        <v>0</v>
      </c>
      <c r="S896" s="27">
        <f t="shared" si="149"/>
        <v>43101</v>
      </c>
      <c r="T896" s="27">
        <f t="shared" si="150"/>
        <v>0</v>
      </c>
      <c r="U896" s="27" t="e">
        <f t="shared" si="151"/>
        <v>#NUM!</v>
      </c>
      <c r="V896" s="36" t="e">
        <f t="shared" si="152"/>
        <v>#NUM!</v>
      </c>
      <c r="W896" s="36"/>
      <c r="X896" s="36"/>
      <c r="Y896" s="36"/>
      <c r="Z896" s="36"/>
      <c r="AA896" s="36"/>
    </row>
    <row r="897" spans="17:27">
      <c r="Q897" s="27">
        <f t="shared" si="147"/>
        <v>43101</v>
      </c>
      <c r="R897" s="27">
        <f t="shared" si="148"/>
        <v>0</v>
      </c>
      <c r="S897" s="27">
        <f t="shared" si="149"/>
        <v>43101</v>
      </c>
      <c r="T897" s="27">
        <f t="shared" si="150"/>
        <v>0</v>
      </c>
      <c r="U897" s="27" t="e">
        <f t="shared" si="151"/>
        <v>#NUM!</v>
      </c>
      <c r="V897" s="36" t="e">
        <f t="shared" si="152"/>
        <v>#NUM!</v>
      </c>
      <c r="W897" s="36"/>
      <c r="X897" s="36"/>
      <c r="Y897" s="36"/>
      <c r="Z897" s="36"/>
      <c r="AA897" s="36"/>
    </row>
    <row r="898" spans="17:27">
      <c r="Q898" s="27">
        <f t="shared" si="147"/>
        <v>43101</v>
      </c>
      <c r="R898" s="27">
        <f t="shared" si="148"/>
        <v>0</v>
      </c>
      <c r="S898" s="27">
        <f t="shared" si="149"/>
        <v>43101</v>
      </c>
      <c r="T898" s="27">
        <f t="shared" si="150"/>
        <v>0</v>
      </c>
      <c r="U898" s="27" t="e">
        <f t="shared" si="151"/>
        <v>#NUM!</v>
      </c>
      <c r="V898" s="36" t="e">
        <f t="shared" si="152"/>
        <v>#NUM!</v>
      </c>
      <c r="W898" s="36"/>
      <c r="X898" s="36"/>
      <c r="Y898" s="36"/>
      <c r="Z898" s="36"/>
      <c r="AA898" s="36"/>
    </row>
    <row r="899" spans="17:27">
      <c r="Q899" s="27">
        <f t="shared" si="147"/>
        <v>43101</v>
      </c>
      <c r="R899" s="27">
        <f t="shared" si="148"/>
        <v>0</v>
      </c>
      <c r="S899" s="27">
        <f t="shared" si="149"/>
        <v>43101</v>
      </c>
      <c r="T899" s="27">
        <f t="shared" si="150"/>
        <v>0</v>
      </c>
      <c r="U899" s="27" t="e">
        <f t="shared" si="151"/>
        <v>#NUM!</v>
      </c>
      <c r="V899" s="36" t="e">
        <f t="shared" si="152"/>
        <v>#NUM!</v>
      </c>
      <c r="W899" s="36"/>
      <c r="X899" s="36"/>
      <c r="Y899" s="36"/>
      <c r="Z899" s="36"/>
      <c r="AA899" s="36"/>
    </row>
    <row r="900" spans="17:27">
      <c r="Q900" s="27">
        <f t="shared" si="147"/>
        <v>43101</v>
      </c>
      <c r="R900" s="27">
        <f t="shared" si="148"/>
        <v>0</v>
      </c>
      <c r="S900" s="27">
        <f t="shared" si="149"/>
        <v>43101</v>
      </c>
      <c r="T900" s="27">
        <f t="shared" si="150"/>
        <v>0</v>
      </c>
      <c r="U900" s="27" t="e">
        <f t="shared" si="151"/>
        <v>#NUM!</v>
      </c>
      <c r="V900" s="36" t="e">
        <f t="shared" si="152"/>
        <v>#NUM!</v>
      </c>
      <c r="W900" s="36"/>
      <c r="X900" s="36"/>
      <c r="Y900" s="36"/>
      <c r="Z900" s="36"/>
      <c r="AA900" s="36"/>
    </row>
    <row r="901" spans="17:27">
      <c r="Q901" s="27">
        <f t="shared" si="147"/>
        <v>43101</v>
      </c>
      <c r="R901" s="27">
        <f t="shared" si="148"/>
        <v>0</v>
      </c>
      <c r="S901" s="27">
        <f t="shared" si="149"/>
        <v>43101</v>
      </c>
      <c r="T901" s="27">
        <f t="shared" si="150"/>
        <v>0</v>
      </c>
      <c r="U901" s="27" t="e">
        <f t="shared" si="151"/>
        <v>#NUM!</v>
      </c>
      <c r="V901" s="36" t="e">
        <f t="shared" si="152"/>
        <v>#NUM!</v>
      </c>
      <c r="W901" s="36"/>
      <c r="X901" s="36"/>
      <c r="Y901" s="36"/>
      <c r="Z901" s="36"/>
      <c r="AA901" s="36"/>
    </row>
    <row r="902" spans="17:27">
      <c r="Q902" s="27">
        <f t="shared" si="147"/>
        <v>43101</v>
      </c>
      <c r="R902" s="27">
        <f t="shared" si="148"/>
        <v>0</v>
      </c>
      <c r="S902" s="27">
        <f t="shared" si="149"/>
        <v>43101</v>
      </c>
      <c r="T902" s="27">
        <f t="shared" si="150"/>
        <v>0</v>
      </c>
      <c r="U902" s="27" t="e">
        <f t="shared" si="151"/>
        <v>#NUM!</v>
      </c>
      <c r="V902" s="36" t="e">
        <f t="shared" si="152"/>
        <v>#NUM!</v>
      </c>
      <c r="W902" s="36"/>
      <c r="X902" s="36"/>
      <c r="Y902" s="36"/>
      <c r="Z902" s="36"/>
      <c r="AA902" s="36"/>
    </row>
    <row r="903" spans="17:27">
      <c r="Q903" s="27">
        <f t="shared" si="147"/>
        <v>43101</v>
      </c>
      <c r="R903" s="27">
        <f t="shared" si="148"/>
        <v>0</v>
      </c>
      <c r="S903" s="27">
        <f t="shared" si="149"/>
        <v>43101</v>
      </c>
      <c r="T903" s="27">
        <f t="shared" si="150"/>
        <v>0</v>
      </c>
      <c r="U903" s="27" t="e">
        <f t="shared" si="151"/>
        <v>#NUM!</v>
      </c>
      <c r="V903" s="36" t="e">
        <f t="shared" si="152"/>
        <v>#NUM!</v>
      </c>
      <c r="W903" s="36"/>
      <c r="X903" s="36"/>
      <c r="Y903" s="36"/>
      <c r="Z903" s="36"/>
      <c r="AA903" s="36"/>
    </row>
    <row r="904" spans="17:27">
      <c r="Q904" s="27">
        <f t="shared" si="147"/>
        <v>43101</v>
      </c>
      <c r="R904" s="27">
        <f t="shared" si="148"/>
        <v>0</v>
      </c>
      <c r="S904" s="27">
        <f t="shared" si="149"/>
        <v>43101</v>
      </c>
      <c r="T904" s="27">
        <f t="shared" si="150"/>
        <v>0</v>
      </c>
      <c r="U904" s="27" t="e">
        <f t="shared" si="151"/>
        <v>#NUM!</v>
      </c>
      <c r="V904" s="36" t="e">
        <f t="shared" si="152"/>
        <v>#NUM!</v>
      </c>
      <c r="W904" s="36"/>
      <c r="X904" s="36"/>
      <c r="Y904" s="36"/>
      <c r="Z904" s="36"/>
      <c r="AA904" s="36"/>
    </row>
    <row r="905" spans="17:27">
      <c r="Q905" s="27">
        <f t="shared" si="147"/>
        <v>43101</v>
      </c>
      <c r="R905" s="27">
        <f t="shared" si="148"/>
        <v>0</v>
      </c>
      <c r="S905" s="27">
        <f t="shared" si="149"/>
        <v>43101</v>
      </c>
      <c r="T905" s="27">
        <f t="shared" si="150"/>
        <v>0</v>
      </c>
      <c r="U905" s="27" t="e">
        <f t="shared" si="151"/>
        <v>#NUM!</v>
      </c>
      <c r="V905" s="36" t="e">
        <f t="shared" si="152"/>
        <v>#NUM!</v>
      </c>
      <c r="W905" s="36"/>
      <c r="X905" s="36"/>
      <c r="Y905" s="36"/>
      <c r="Z905" s="36"/>
      <c r="AA905" s="36"/>
    </row>
    <row r="906" spans="17:27">
      <c r="Q906" s="27">
        <f t="shared" ref="Q906:Q969" si="153">IF($I$2&gt;D906,$I$2,D906)</f>
        <v>43101</v>
      </c>
      <c r="R906" s="27">
        <f t="shared" ref="R906:R969" si="154">IF($P$2&gt;E906,E906,$P$2)</f>
        <v>0</v>
      </c>
      <c r="S906" s="27">
        <f t="shared" ref="S906:S969" si="155">IF($I$2&gt;D906,$I$2,D906)</f>
        <v>43101</v>
      </c>
      <c r="T906" s="27">
        <f t="shared" ref="T906:T969" si="156">IF($P$2&gt;E906,E906,$P$2)</f>
        <v>0</v>
      </c>
      <c r="U906" s="27" t="e">
        <f t="shared" si="151"/>
        <v>#NUM!</v>
      </c>
      <c r="V906" s="36" t="e">
        <f t="shared" si="152"/>
        <v>#NUM!</v>
      </c>
      <c r="W906" s="36"/>
      <c r="X906" s="36"/>
      <c r="Y906" s="36"/>
      <c r="Z906" s="36"/>
      <c r="AA906" s="36"/>
    </row>
    <row r="907" spans="17:27">
      <c r="Q907" s="27">
        <f t="shared" si="153"/>
        <v>43101</v>
      </c>
      <c r="R907" s="27">
        <f t="shared" si="154"/>
        <v>0</v>
      </c>
      <c r="S907" s="27">
        <f t="shared" si="155"/>
        <v>43101</v>
      </c>
      <c r="T907" s="27">
        <f t="shared" si="156"/>
        <v>0</v>
      </c>
      <c r="U907" s="27" t="e">
        <f t="shared" ref="U907:U970" si="157">DATEDIF(EOMONTH(S907,0),EOMONTH(T907,0)+1,"m")+1</f>
        <v>#NUM!</v>
      </c>
      <c r="V907" s="36" t="e">
        <f t="shared" ref="V907:V970" si="158">U907</f>
        <v>#NUM!</v>
      </c>
      <c r="W907" s="36"/>
      <c r="X907" s="36"/>
      <c r="Y907" s="36"/>
      <c r="Z907" s="36"/>
      <c r="AA907" s="36"/>
    </row>
    <row r="908" spans="17:27">
      <c r="Q908" s="27">
        <f t="shared" si="153"/>
        <v>43101</v>
      </c>
      <c r="R908" s="27">
        <f t="shared" si="154"/>
        <v>0</v>
      </c>
      <c r="S908" s="27">
        <f t="shared" si="155"/>
        <v>43101</v>
      </c>
      <c r="T908" s="27">
        <f t="shared" si="156"/>
        <v>0</v>
      </c>
      <c r="U908" s="27" t="e">
        <f t="shared" si="157"/>
        <v>#NUM!</v>
      </c>
      <c r="V908" s="36" t="e">
        <f t="shared" si="158"/>
        <v>#NUM!</v>
      </c>
      <c r="W908" s="36"/>
      <c r="X908" s="36"/>
      <c r="Y908" s="36"/>
      <c r="Z908" s="36"/>
      <c r="AA908" s="36"/>
    </row>
    <row r="909" spans="17:27">
      <c r="Q909" s="27">
        <f t="shared" si="153"/>
        <v>43101</v>
      </c>
      <c r="R909" s="27">
        <f t="shared" si="154"/>
        <v>0</v>
      </c>
      <c r="S909" s="27">
        <f t="shared" si="155"/>
        <v>43101</v>
      </c>
      <c r="T909" s="27">
        <f t="shared" si="156"/>
        <v>0</v>
      </c>
      <c r="U909" s="27" t="e">
        <f t="shared" si="157"/>
        <v>#NUM!</v>
      </c>
      <c r="V909" s="36" t="e">
        <f t="shared" si="158"/>
        <v>#NUM!</v>
      </c>
      <c r="W909" s="36"/>
      <c r="X909" s="36"/>
      <c r="Y909" s="36"/>
      <c r="Z909" s="36"/>
      <c r="AA909" s="36"/>
    </row>
    <row r="910" spans="17:27">
      <c r="Q910" s="27">
        <f t="shared" si="153"/>
        <v>43101</v>
      </c>
      <c r="R910" s="27">
        <f t="shared" si="154"/>
        <v>0</v>
      </c>
      <c r="S910" s="27">
        <f t="shared" si="155"/>
        <v>43101</v>
      </c>
      <c r="T910" s="27">
        <f t="shared" si="156"/>
        <v>0</v>
      </c>
      <c r="U910" s="27" t="e">
        <f t="shared" si="157"/>
        <v>#NUM!</v>
      </c>
      <c r="V910" s="36" t="e">
        <f t="shared" si="158"/>
        <v>#NUM!</v>
      </c>
      <c r="W910" s="36"/>
      <c r="X910" s="36"/>
      <c r="Y910" s="36"/>
      <c r="Z910" s="36"/>
      <c r="AA910" s="36"/>
    </row>
    <row r="911" spans="17:27">
      <c r="Q911" s="27">
        <f t="shared" si="153"/>
        <v>43101</v>
      </c>
      <c r="R911" s="27">
        <f t="shared" si="154"/>
        <v>0</v>
      </c>
      <c r="S911" s="27">
        <f t="shared" si="155"/>
        <v>43101</v>
      </c>
      <c r="T911" s="27">
        <f t="shared" si="156"/>
        <v>0</v>
      </c>
      <c r="U911" s="27" t="e">
        <f t="shared" si="157"/>
        <v>#NUM!</v>
      </c>
      <c r="V911" s="36" t="e">
        <f t="shared" si="158"/>
        <v>#NUM!</v>
      </c>
      <c r="W911" s="36"/>
      <c r="X911" s="36"/>
      <c r="Y911" s="36"/>
      <c r="Z911" s="36"/>
      <c r="AA911" s="36"/>
    </row>
    <row r="912" spans="17:27">
      <c r="Q912" s="27">
        <f t="shared" si="153"/>
        <v>43101</v>
      </c>
      <c r="R912" s="27">
        <f t="shared" si="154"/>
        <v>0</v>
      </c>
      <c r="S912" s="27">
        <f t="shared" si="155"/>
        <v>43101</v>
      </c>
      <c r="T912" s="27">
        <f t="shared" si="156"/>
        <v>0</v>
      </c>
      <c r="U912" s="27" t="e">
        <f t="shared" si="157"/>
        <v>#NUM!</v>
      </c>
      <c r="V912" s="36" t="e">
        <f t="shared" si="158"/>
        <v>#NUM!</v>
      </c>
      <c r="W912" s="36"/>
      <c r="X912" s="36"/>
      <c r="Y912" s="36"/>
      <c r="Z912" s="36"/>
      <c r="AA912" s="36"/>
    </row>
    <row r="913" spans="17:27">
      <c r="Q913" s="27">
        <f t="shared" si="153"/>
        <v>43101</v>
      </c>
      <c r="R913" s="27">
        <f t="shared" si="154"/>
        <v>0</v>
      </c>
      <c r="S913" s="27">
        <f t="shared" si="155"/>
        <v>43101</v>
      </c>
      <c r="T913" s="27">
        <f t="shared" si="156"/>
        <v>0</v>
      </c>
      <c r="U913" s="27" t="e">
        <f t="shared" si="157"/>
        <v>#NUM!</v>
      </c>
      <c r="V913" s="36" t="e">
        <f t="shared" si="158"/>
        <v>#NUM!</v>
      </c>
      <c r="W913" s="36"/>
      <c r="X913" s="36"/>
      <c r="Y913" s="36"/>
      <c r="Z913" s="36"/>
      <c r="AA913" s="36"/>
    </row>
    <row r="914" spans="17:27">
      <c r="Q914" s="27">
        <f t="shared" si="153"/>
        <v>43101</v>
      </c>
      <c r="R914" s="27">
        <f t="shared" si="154"/>
        <v>0</v>
      </c>
      <c r="S914" s="27">
        <f t="shared" si="155"/>
        <v>43101</v>
      </c>
      <c r="T914" s="27">
        <f t="shared" si="156"/>
        <v>0</v>
      </c>
      <c r="U914" s="27" t="e">
        <f t="shared" si="157"/>
        <v>#NUM!</v>
      </c>
      <c r="V914" s="36" t="e">
        <f t="shared" si="158"/>
        <v>#NUM!</v>
      </c>
      <c r="W914" s="36"/>
      <c r="X914" s="36"/>
      <c r="Y914" s="36"/>
      <c r="Z914" s="36"/>
      <c r="AA914" s="36"/>
    </row>
    <row r="915" spans="17:27">
      <c r="Q915" s="27">
        <f t="shared" si="153"/>
        <v>43101</v>
      </c>
      <c r="R915" s="27">
        <f t="shared" si="154"/>
        <v>0</v>
      </c>
      <c r="S915" s="27">
        <f t="shared" si="155"/>
        <v>43101</v>
      </c>
      <c r="T915" s="27">
        <f t="shared" si="156"/>
        <v>0</v>
      </c>
      <c r="U915" s="27" t="e">
        <f t="shared" si="157"/>
        <v>#NUM!</v>
      </c>
      <c r="V915" s="36" t="e">
        <f t="shared" si="158"/>
        <v>#NUM!</v>
      </c>
      <c r="W915" s="36"/>
      <c r="X915" s="36"/>
      <c r="Y915" s="36"/>
      <c r="Z915" s="36"/>
      <c r="AA915" s="36"/>
    </row>
    <row r="916" spans="17:27">
      <c r="Q916" s="27">
        <f t="shared" si="153"/>
        <v>43101</v>
      </c>
      <c r="R916" s="27">
        <f t="shared" si="154"/>
        <v>0</v>
      </c>
      <c r="S916" s="27">
        <f t="shared" si="155"/>
        <v>43101</v>
      </c>
      <c r="T916" s="27">
        <f t="shared" si="156"/>
        <v>0</v>
      </c>
      <c r="U916" s="27" t="e">
        <f t="shared" si="157"/>
        <v>#NUM!</v>
      </c>
      <c r="V916" s="36" t="e">
        <f t="shared" si="158"/>
        <v>#NUM!</v>
      </c>
      <c r="W916" s="36"/>
      <c r="X916" s="36"/>
      <c r="Y916" s="36"/>
      <c r="Z916" s="36"/>
      <c r="AA916" s="36"/>
    </row>
    <row r="917" spans="17:27">
      <c r="Q917" s="27">
        <f t="shared" si="153"/>
        <v>43101</v>
      </c>
      <c r="R917" s="27">
        <f t="shared" si="154"/>
        <v>0</v>
      </c>
      <c r="S917" s="27">
        <f t="shared" si="155"/>
        <v>43101</v>
      </c>
      <c r="T917" s="27">
        <f t="shared" si="156"/>
        <v>0</v>
      </c>
      <c r="U917" s="27" t="e">
        <f t="shared" si="157"/>
        <v>#NUM!</v>
      </c>
      <c r="V917" s="36" t="e">
        <f t="shared" si="158"/>
        <v>#NUM!</v>
      </c>
      <c r="W917" s="36"/>
      <c r="X917" s="36"/>
      <c r="Y917" s="36"/>
      <c r="Z917" s="36"/>
      <c r="AA917" s="36"/>
    </row>
    <row r="918" spans="17:27">
      <c r="Q918" s="27">
        <f t="shared" si="153"/>
        <v>43101</v>
      </c>
      <c r="R918" s="27">
        <f t="shared" si="154"/>
        <v>0</v>
      </c>
      <c r="S918" s="27">
        <f t="shared" si="155"/>
        <v>43101</v>
      </c>
      <c r="T918" s="27">
        <f t="shared" si="156"/>
        <v>0</v>
      </c>
      <c r="U918" s="27" t="e">
        <f t="shared" si="157"/>
        <v>#NUM!</v>
      </c>
      <c r="V918" s="36" t="e">
        <f t="shared" si="158"/>
        <v>#NUM!</v>
      </c>
      <c r="W918" s="36"/>
      <c r="X918" s="36"/>
      <c r="Y918" s="36"/>
      <c r="Z918" s="36"/>
      <c r="AA918" s="36"/>
    </row>
    <row r="919" spans="17:27">
      <c r="Q919" s="27">
        <f t="shared" si="153"/>
        <v>43101</v>
      </c>
      <c r="R919" s="27">
        <f t="shared" si="154"/>
        <v>0</v>
      </c>
      <c r="S919" s="27">
        <f t="shared" si="155"/>
        <v>43101</v>
      </c>
      <c r="T919" s="27">
        <f t="shared" si="156"/>
        <v>0</v>
      </c>
      <c r="U919" s="27" t="e">
        <f t="shared" si="157"/>
        <v>#NUM!</v>
      </c>
      <c r="V919" s="36" t="e">
        <f t="shared" si="158"/>
        <v>#NUM!</v>
      </c>
      <c r="W919" s="36"/>
      <c r="X919" s="36"/>
      <c r="Y919" s="36"/>
      <c r="Z919" s="36"/>
      <c r="AA919" s="36"/>
    </row>
    <row r="920" spans="17:27">
      <c r="Q920" s="27">
        <f t="shared" si="153"/>
        <v>43101</v>
      </c>
      <c r="R920" s="27">
        <f t="shared" si="154"/>
        <v>0</v>
      </c>
      <c r="S920" s="27">
        <f t="shared" si="155"/>
        <v>43101</v>
      </c>
      <c r="T920" s="27">
        <f t="shared" si="156"/>
        <v>0</v>
      </c>
      <c r="U920" s="27" t="e">
        <f t="shared" si="157"/>
        <v>#NUM!</v>
      </c>
      <c r="V920" s="36" t="e">
        <f t="shared" si="158"/>
        <v>#NUM!</v>
      </c>
      <c r="W920" s="36"/>
      <c r="X920" s="36"/>
      <c r="Y920" s="36"/>
      <c r="Z920" s="36"/>
      <c r="AA920" s="36"/>
    </row>
    <row r="921" spans="17:27">
      <c r="Q921" s="27">
        <f t="shared" si="153"/>
        <v>43101</v>
      </c>
      <c r="R921" s="27">
        <f t="shared" si="154"/>
        <v>0</v>
      </c>
      <c r="S921" s="27">
        <f t="shared" si="155"/>
        <v>43101</v>
      </c>
      <c r="T921" s="27">
        <f t="shared" si="156"/>
        <v>0</v>
      </c>
      <c r="U921" s="27" t="e">
        <f t="shared" si="157"/>
        <v>#NUM!</v>
      </c>
      <c r="V921" s="36" t="e">
        <f t="shared" si="158"/>
        <v>#NUM!</v>
      </c>
      <c r="W921" s="36"/>
      <c r="X921" s="36"/>
      <c r="Y921" s="36"/>
      <c r="Z921" s="36"/>
      <c r="AA921" s="36"/>
    </row>
    <row r="922" spans="17:27">
      <c r="Q922" s="27">
        <f t="shared" si="153"/>
        <v>43101</v>
      </c>
      <c r="R922" s="27">
        <f t="shared" si="154"/>
        <v>0</v>
      </c>
      <c r="S922" s="27">
        <f t="shared" si="155"/>
        <v>43101</v>
      </c>
      <c r="T922" s="27">
        <f t="shared" si="156"/>
        <v>0</v>
      </c>
      <c r="U922" s="27" t="e">
        <f t="shared" si="157"/>
        <v>#NUM!</v>
      </c>
      <c r="V922" s="36" t="e">
        <f t="shared" si="158"/>
        <v>#NUM!</v>
      </c>
      <c r="W922" s="36"/>
      <c r="X922" s="36"/>
      <c r="Y922" s="36"/>
      <c r="Z922" s="36"/>
      <c r="AA922" s="36"/>
    </row>
    <row r="923" spans="17:27">
      <c r="Q923" s="27">
        <f t="shared" si="153"/>
        <v>43101</v>
      </c>
      <c r="R923" s="27">
        <f t="shared" si="154"/>
        <v>0</v>
      </c>
      <c r="S923" s="27">
        <f t="shared" si="155"/>
        <v>43101</v>
      </c>
      <c r="T923" s="27">
        <f t="shared" si="156"/>
        <v>0</v>
      </c>
      <c r="U923" s="27" t="e">
        <f t="shared" si="157"/>
        <v>#NUM!</v>
      </c>
      <c r="V923" s="36" t="e">
        <f t="shared" si="158"/>
        <v>#NUM!</v>
      </c>
      <c r="W923" s="36"/>
      <c r="X923" s="36"/>
      <c r="Y923" s="36"/>
      <c r="Z923" s="36"/>
      <c r="AA923" s="36"/>
    </row>
    <row r="924" spans="17:27">
      <c r="Q924" s="27">
        <f t="shared" si="153"/>
        <v>43101</v>
      </c>
      <c r="R924" s="27">
        <f t="shared" si="154"/>
        <v>0</v>
      </c>
      <c r="S924" s="27">
        <f t="shared" si="155"/>
        <v>43101</v>
      </c>
      <c r="T924" s="27">
        <f t="shared" si="156"/>
        <v>0</v>
      </c>
      <c r="U924" s="27" t="e">
        <f t="shared" si="157"/>
        <v>#NUM!</v>
      </c>
      <c r="V924" s="36" t="e">
        <f t="shared" si="158"/>
        <v>#NUM!</v>
      </c>
      <c r="W924" s="36"/>
      <c r="X924" s="36"/>
      <c r="Y924" s="36"/>
      <c r="Z924" s="36"/>
      <c r="AA924" s="36"/>
    </row>
    <row r="925" spans="17:27">
      <c r="Q925" s="27">
        <f t="shared" si="153"/>
        <v>43101</v>
      </c>
      <c r="R925" s="27">
        <f t="shared" si="154"/>
        <v>0</v>
      </c>
      <c r="S925" s="27">
        <f t="shared" si="155"/>
        <v>43101</v>
      </c>
      <c r="T925" s="27">
        <f t="shared" si="156"/>
        <v>0</v>
      </c>
      <c r="U925" s="27" t="e">
        <f t="shared" si="157"/>
        <v>#NUM!</v>
      </c>
      <c r="V925" s="36" t="e">
        <f t="shared" si="158"/>
        <v>#NUM!</v>
      </c>
      <c r="W925" s="36"/>
      <c r="X925" s="36"/>
      <c r="Y925" s="36"/>
      <c r="Z925" s="36"/>
      <c r="AA925" s="36"/>
    </row>
    <row r="926" spans="17:27">
      <c r="Q926" s="27">
        <f t="shared" si="153"/>
        <v>43101</v>
      </c>
      <c r="R926" s="27">
        <f t="shared" si="154"/>
        <v>0</v>
      </c>
      <c r="S926" s="27">
        <f t="shared" si="155"/>
        <v>43101</v>
      </c>
      <c r="T926" s="27">
        <f t="shared" si="156"/>
        <v>0</v>
      </c>
      <c r="U926" s="27" t="e">
        <f t="shared" si="157"/>
        <v>#NUM!</v>
      </c>
      <c r="V926" s="36" t="e">
        <f t="shared" si="158"/>
        <v>#NUM!</v>
      </c>
      <c r="W926" s="36"/>
      <c r="X926" s="36"/>
      <c r="Y926" s="36"/>
      <c r="Z926" s="36"/>
      <c r="AA926" s="36"/>
    </row>
    <row r="927" spans="17:27">
      <c r="Q927" s="27">
        <f t="shared" si="153"/>
        <v>43101</v>
      </c>
      <c r="R927" s="27">
        <f t="shared" si="154"/>
        <v>0</v>
      </c>
      <c r="S927" s="27">
        <f t="shared" si="155"/>
        <v>43101</v>
      </c>
      <c r="T927" s="27">
        <f t="shared" si="156"/>
        <v>0</v>
      </c>
      <c r="U927" s="27" t="e">
        <f t="shared" si="157"/>
        <v>#NUM!</v>
      </c>
      <c r="V927" s="36" t="e">
        <f t="shared" si="158"/>
        <v>#NUM!</v>
      </c>
      <c r="W927" s="36"/>
      <c r="X927" s="36"/>
      <c r="Y927" s="36"/>
      <c r="Z927" s="36"/>
      <c r="AA927" s="36"/>
    </row>
    <row r="928" spans="17:27">
      <c r="Q928" s="27">
        <f t="shared" si="153"/>
        <v>43101</v>
      </c>
      <c r="R928" s="27">
        <f t="shared" si="154"/>
        <v>0</v>
      </c>
      <c r="S928" s="27">
        <f t="shared" si="155"/>
        <v>43101</v>
      </c>
      <c r="T928" s="27">
        <f t="shared" si="156"/>
        <v>0</v>
      </c>
      <c r="U928" s="27" t="e">
        <f t="shared" si="157"/>
        <v>#NUM!</v>
      </c>
      <c r="V928" s="36" t="e">
        <f t="shared" si="158"/>
        <v>#NUM!</v>
      </c>
      <c r="W928" s="36"/>
      <c r="X928" s="36"/>
      <c r="Y928" s="36"/>
      <c r="Z928" s="36"/>
      <c r="AA928" s="36"/>
    </row>
    <row r="929" spans="17:27">
      <c r="Q929" s="27">
        <f t="shared" si="153"/>
        <v>43101</v>
      </c>
      <c r="R929" s="27">
        <f t="shared" si="154"/>
        <v>0</v>
      </c>
      <c r="S929" s="27">
        <f t="shared" si="155"/>
        <v>43101</v>
      </c>
      <c r="T929" s="27">
        <f t="shared" si="156"/>
        <v>0</v>
      </c>
      <c r="U929" s="27" t="e">
        <f t="shared" si="157"/>
        <v>#NUM!</v>
      </c>
      <c r="V929" s="36" t="e">
        <f t="shared" si="158"/>
        <v>#NUM!</v>
      </c>
      <c r="W929" s="36"/>
      <c r="X929" s="36"/>
      <c r="Y929" s="36"/>
      <c r="Z929" s="36"/>
      <c r="AA929" s="36"/>
    </row>
    <row r="930" spans="17:27">
      <c r="Q930" s="27">
        <f t="shared" si="153"/>
        <v>43101</v>
      </c>
      <c r="R930" s="27">
        <f t="shared" si="154"/>
        <v>0</v>
      </c>
      <c r="S930" s="27">
        <f t="shared" si="155"/>
        <v>43101</v>
      </c>
      <c r="T930" s="27">
        <f t="shared" si="156"/>
        <v>0</v>
      </c>
      <c r="U930" s="27" t="e">
        <f t="shared" si="157"/>
        <v>#NUM!</v>
      </c>
      <c r="V930" s="36" t="e">
        <f t="shared" si="158"/>
        <v>#NUM!</v>
      </c>
      <c r="W930" s="36"/>
      <c r="X930" s="36"/>
      <c r="Y930" s="36"/>
      <c r="Z930" s="36"/>
      <c r="AA930" s="36"/>
    </row>
    <row r="931" spans="17:27">
      <c r="Q931" s="27">
        <f t="shared" si="153"/>
        <v>43101</v>
      </c>
      <c r="R931" s="27">
        <f t="shared" si="154"/>
        <v>0</v>
      </c>
      <c r="S931" s="27">
        <f t="shared" si="155"/>
        <v>43101</v>
      </c>
      <c r="T931" s="27">
        <f t="shared" si="156"/>
        <v>0</v>
      </c>
      <c r="U931" s="27" t="e">
        <f t="shared" si="157"/>
        <v>#NUM!</v>
      </c>
      <c r="V931" s="36" t="e">
        <f t="shared" si="158"/>
        <v>#NUM!</v>
      </c>
      <c r="W931" s="36"/>
      <c r="X931" s="36"/>
      <c r="Y931" s="36"/>
      <c r="Z931" s="36"/>
      <c r="AA931" s="36"/>
    </row>
    <row r="932" spans="17:27">
      <c r="Q932" s="27">
        <f t="shared" si="153"/>
        <v>43101</v>
      </c>
      <c r="R932" s="27">
        <f t="shared" si="154"/>
        <v>0</v>
      </c>
      <c r="S932" s="27">
        <f t="shared" si="155"/>
        <v>43101</v>
      </c>
      <c r="T932" s="27">
        <f t="shared" si="156"/>
        <v>0</v>
      </c>
      <c r="U932" s="27" t="e">
        <f t="shared" si="157"/>
        <v>#NUM!</v>
      </c>
      <c r="V932" s="36" t="e">
        <f t="shared" si="158"/>
        <v>#NUM!</v>
      </c>
      <c r="W932" s="36"/>
      <c r="X932" s="36"/>
      <c r="Y932" s="36"/>
      <c r="Z932" s="36"/>
      <c r="AA932" s="36"/>
    </row>
    <row r="933" spans="17:27">
      <c r="Q933" s="27">
        <f t="shared" si="153"/>
        <v>43101</v>
      </c>
      <c r="R933" s="27">
        <f t="shared" si="154"/>
        <v>0</v>
      </c>
      <c r="S933" s="27">
        <f t="shared" si="155"/>
        <v>43101</v>
      </c>
      <c r="T933" s="27">
        <f t="shared" si="156"/>
        <v>0</v>
      </c>
      <c r="U933" s="27" t="e">
        <f t="shared" si="157"/>
        <v>#NUM!</v>
      </c>
      <c r="V933" s="36" t="e">
        <f t="shared" si="158"/>
        <v>#NUM!</v>
      </c>
      <c r="W933" s="36"/>
      <c r="X933" s="36"/>
      <c r="Y933" s="36"/>
      <c r="Z933" s="36"/>
      <c r="AA933" s="36"/>
    </row>
    <row r="934" spans="17:27">
      <c r="Q934" s="27">
        <f t="shared" si="153"/>
        <v>43101</v>
      </c>
      <c r="R934" s="27">
        <f t="shared" si="154"/>
        <v>0</v>
      </c>
      <c r="S934" s="27">
        <f t="shared" si="155"/>
        <v>43101</v>
      </c>
      <c r="T934" s="27">
        <f t="shared" si="156"/>
        <v>0</v>
      </c>
      <c r="U934" s="27" t="e">
        <f t="shared" si="157"/>
        <v>#NUM!</v>
      </c>
      <c r="V934" s="36" t="e">
        <f t="shared" si="158"/>
        <v>#NUM!</v>
      </c>
      <c r="W934" s="36"/>
      <c r="X934" s="36"/>
      <c r="Y934" s="36"/>
      <c r="Z934" s="36"/>
      <c r="AA934" s="36"/>
    </row>
    <row r="935" spans="17:27">
      <c r="Q935" s="27">
        <f t="shared" si="153"/>
        <v>43101</v>
      </c>
      <c r="R935" s="27">
        <f t="shared" si="154"/>
        <v>0</v>
      </c>
      <c r="S935" s="27">
        <f t="shared" si="155"/>
        <v>43101</v>
      </c>
      <c r="T935" s="27">
        <f t="shared" si="156"/>
        <v>0</v>
      </c>
      <c r="U935" s="27" t="e">
        <f t="shared" si="157"/>
        <v>#NUM!</v>
      </c>
      <c r="V935" s="36" t="e">
        <f t="shared" si="158"/>
        <v>#NUM!</v>
      </c>
      <c r="W935" s="36"/>
      <c r="X935" s="36"/>
      <c r="Y935" s="36"/>
      <c r="Z935" s="36"/>
      <c r="AA935" s="36"/>
    </row>
    <row r="936" spans="17:27">
      <c r="Q936" s="27">
        <f t="shared" si="153"/>
        <v>43101</v>
      </c>
      <c r="R936" s="27">
        <f t="shared" si="154"/>
        <v>0</v>
      </c>
      <c r="S936" s="27">
        <f t="shared" si="155"/>
        <v>43101</v>
      </c>
      <c r="T936" s="27">
        <f t="shared" si="156"/>
        <v>0</v>
      </c>
      <c r="U936" s="27" t="e">
        <f t="shared" si="157"/>
        <v>#NUM!</v>
      </c>
      <c r="V936" s="36" t="e">
        <f t="shared" si="158"/>
        <v>#NUM!</v>
      </c>
      <c r="W936" s="36"/>
      <c r="X936" s="36"/>
      <c r="Y936" s="36"/>
      <c r="Z936" s="36"/>
      <c r="AA936" s="36"/>
    </row>
    <row r="937" spans="17:27">
      <c r="Q937" s="27">
        <f t="shared" si="153"/>
        <v>43101</v>
      </c>
      <c r="R937" s="27">
        <f t="shared" si="154"/>
        <v>0</v>
      </c>
      <c r="S937" s="27">
        <f t="shared" si="155"/>
        <v>43101</v>
      </c>
      <c r="T937" s="27">
        <f t="shared" si="156"/>
        <v>0</v>
      </c>
      <c r="U937" s="27" t="e">
        <f t="shared" si="157"/>
        <v>#NUM!</v>
      </c>
      <c r="V937" s="36" t="e">
        <f t="shared" si="158"/>
        <v>#NUM!</v>
      </c>
      <c r="W937" s="36"/>
      <c r="X937" s="36"/>
      <c r="Y937" s="36"/>
      <c r="Z937" s="36"/>
      <c r="AA937" s="36"/>
    </row>
    <row r="938" spans="17:27">
      <c r="Q938" s="27">
        <f t="shared" si="153"/>
        <v>43101</v>
      </c>
      <c r="R938" s="27">
        <f t="shared" si="154"/>
        <v>0</v>
      </c>
      <c r="S938" s="27">
        <f t="shared" si="155"/>
        <v>43101</v>
      </c>
      <c r="T938" s="27">
        <f t="shared" si="156"/>
        <v>0</v>
      </c>
      <c r="U938" s="27" t="e">
        <f t="shared" si="157"/>
        <v>#NUM!</v>
      </c>
      <c r="V938" s="36" t="e">
        <f t="shared" si="158"/>
        <v>#NUM!</v>
      </c>
      <c r="W938" s="36"/>
      <c r="X938" s="36"/>
      <c r="Y938" s="36"/>
      <c r="Z938" s="36"/>
      <c r="AA938" s="36"/>
    </row>
    <row r="939" spans="17:27">
      <c r="Q939" s="27">
        <f t="shared" si="153"/>
        <v>43101</v>
      </c>
      <c r="R939" s="27">
        <f t="shared" si="154"/>
        <v>0</v>
      </c>
      <c r="S939" s="27">
        <f t="shared" si="155"/>
        <v>43101</v>
      </c>
      <c r="T939" s="27">
        <f t="shared" si="156"/>
        <v>0</v>
      </c>
      <c r="U939" s="27" t="e">
        <f t="shared" si="157"/>
        <v>#NUM!</v>
      </c>
      <c r="V939" s="36" t="e">
        <f t="shared" si="158"/>
        <v>#NUM!</v>
      </c>
      <c r="W939" s="36"/>
      <c r="X939" s="36"/>
      <c r="Y939" s="36"/>
      <c r="Z939" s="36"/>
      <c r="AA939" s="36"/>
    </row>
    <row r="940" spans="17:27">
      <c r="Q940" s="27">
        <f t="shared" si="153"/>
        <v>43101</v>
      </c>
      <c r="R940" s="27">
        <f t="shared" si="154"/>
        <v>0</v>
      </c>
      <c r="S940" s="27">
        <f t="shared" si="155"/>
        <v>43101</v>
      </c>
      <c r="T940" s="27">
        <f t="shared" si="156"/>
        <v>0</v>
      </c>
      <c r="U940" s="27" t="e">
        <f t="shared" si="157"/>
        <v>#NUM!</v>
      </c>
      <c r="V940" s="36" t="e">
        <f t="shared" si="158"/>
        <v>#NUM!</v>
      </c>
      <c r="W940" s="36"/>
      <c r="X940" s="36"/>
      <c r="Y940" s="36"/>
      <c r="Z940" s="36"/>
      <c r="AA940" s="36"/>
    </row>
    <row r="941" spans="17:27">
      <c r="Q941" s="27">
        <f t="shared" si="153"/>
        <v>43101</v>
      </c>
      <c r="R941" s="27">
        <f t="shared" si="154"/>
        <v>0</v>
      </c>
      <c r="S941" s="27">
        <f t="shared" si="155"/>
        <v>43101</v>
      </c>
      <c r="T941" s="27">
        <f t="shared" si="156"/>
        <v>0</v>
      </c>
      <c r="U941" s="27" t="e">
        <f t="shared" si="157"/>
        <v>#NUM!</v>
      </c>
      <c r="V941" s="36" t="e">
        <f t="shared" si="158"/>
        <v>#NUM!</v>
      </c>
      <c r="W941" s="36"/>
      <c r="X941" s="36"/>
      <c r="Y941" s="36"/>
      <c r="Z941" s="36"/>
      <c r="AA941" s="36"/>
    </row>
    <row r="942" spans="17:27">
      <c r="Q942" s="27">
        <f t="shared" si="153"/>
        <v>43101</v>
      </c>
      <c r="R942" s="27">
        <f t="shared" si="154"/>
        <v>0</v>
      </c>
      <c r="S942" s="27">
        <f t="shared" si="155"/>
        <v>43101</v>
      </c>
      <c r="T942" s="27">
        <f t="shared" si="156"/>
        <v>0</v>
      </c>
      <c r="U942" s="27" t="e">
        <f t="shared" si="157"/>
        <v>#NUM!</v>
      </c>
      <c r="V942" s="36" t="e">
        <f t="shared" si="158"/>
        <v>#NUM!</v>
      </c>
      <c r="W942" s="36"/>
      <c r="X942" s="36"/>
      <c r="Y942" s="36"/>
      <c r="Z942" s="36"/>
      <c r="AA942" s="36"/>
    </row>
    <row r="943" spans="17:27">
      <c r="Q943" s="27">
        <f t="shared" si="153"/>
        <v>43101</v>
      </c>
      <c r="R943" s="27">
        <f t="shared" si="154"/>
        <v>0</v>
      </c>
      <c r="S943" s="27">
        <f t="shared" si="155"/>
        <v>43101</v>
      </c>
      <c r="T943" s="27">
        <f t="shared" si="156"/>
        <v>0</v>
      </c>
      <c r="U943" s="27" t="e">
        <f t="shared" si="157"/>
        <v>#NUM!</v>
      </c>
      <c r="V943" s="36" t="e">
        <f t="shared" si="158"/>
        <v>#NUM!</v>
      </c>
      <c r="W943" s="36"/>
      <c r="X943" s="36"/>
      <c r="Y943" s="36"/>
      <c r="Z943" s="36"/>
      <c r="AA943" s="36"/>
    </row>
    <row r="944" spans="17:27">
      <c r="Q944" s="27">
        <f t="shared" si="153"/>
        <v>43101</v>
      </c>
      <c r="R944" s="27">
        <f t="shared" si="154"/>
        <v>0</v>
      </c>
      <c r="S944" s="27">
        <f t="shared" si="155"/>
        <v>43101</v>
      </c>
      <c r="T944" s="27">
        <f t="shared" si="156"/>
        <v>0</v>
      </c>
      <c r="U944" s="27" t="e">
        <f t="shared" si="157"/>
        <v>#NUM!</v>
      </c>
      <c r="V944" s="36" t="e">
        <f t="shared" si="158"/>
        <v>#NUM!</v>
      </c>
      <c r="W944" s="36"/>
      <c r="X944" s="36"/>
      <c r="Y944" s="36"/>
      <c r="Z944" s="36"/>
      <c r="AA944" s="36"/>
    </row>
    <row r="945" spans="17:27">
      <c r="Q945" s="27">
        <f t="shared" si="153"/>
        <v>43101</v>
      </c>
      <c r="R945" s="27">
        <f t="shared" si="154"/>
        <v>0</v>
      </c>
      <c r="S945" s="27">
        <f t="shared" si="155"/>
        <v>43101</v>
      </c>
      <c r="T945" s="27">
        <f t="shared" si="156"/>
        <v>0</v>
      </c>
      <c r="U945" s="27" t="e">
        <f t="shared" si="157"/>
        <v>#NUM!</v>
      </c>
      <c r="V945" s="36" t="e">
        <f t="shared" si="158"/>
        <v>#NUM!</v>
      </c>
      <c r="W945" s="36"/>
      <c r="X945" s="36"/>
      <c r="Y945" s="36"/>
      <c r="Z945" s="36"/>
      <c r="AA945" s="36"/>
    </row>
    <row r="946" spans="17:27">
      <c r="Q946" s="27">
        <f t="shared" si="153"/>
        <v>43101</v>
      </c>
      <c r="R946" s="27">
        <f t="shared" si="154"/>
        <v>0</v>
      </c>
      <c r="S946" s="27">
        <f t="shared" si="155"/>
        <v>43101</v>
      </c>
      <c r="T946" s="27">
        <f t="shared" si="156"/>
        <v>0</v>
      </c>
      <c r="U946" s="27" t="e">
        <f t="shared" si="157"/>
        <v>#NUM!</v>
      </c>
      <c r="V946" s="36" t="e">
        <f t="shared" si="158"/>
        <v>#NUM!</v>
      </c>
      <c r="W946" s="36"/>
      <c r="X946" s="36"/>
      <c r="Y946" s="36"/>
      <c r="Z946" s="36"/>
      <c r="AA946" s="36"/>
    </row>
    <row r="947" spans="17:27">
      <c r="Q947" s="27">
        <f t="shared" si="153"/>
        <v>43101</v>
      </c>
      <c r="R947" s="27">
        <f t="shared" si="154"/>
        <v>0</v>
      </c>
      <c r="S947" s="27">
        <f t="shared" si="155"/>
        <v>43101</v>
      </c>
      <c r="T947" s="27">
        <f t="shared" si="156"/>
        <v>0</v>
      </c>
      <c r="U947" s="27" t="e">
        <f t="shared" si="157"/>
        <v>#NUM!</v>
      </c>
      <c r="V947" s="36" t="e">
        <f t="shared" si="158"/>
        <v>#NUM!</v>
      </c>
      <c r="W947" s="36"/>
      <c r="X947" s="36"/>
      <c r="Y947" s="36"/>
      <c r="Z947" s="36"/>
      <c r="AA947" s="36"/>
    </row>
    <row r="948" spans="17:27">
      <c r="Q948" s="27">
        <f t="shared" si="153"/>
        <v>43101</v>
      </c>
      <c r="R948" s="27">
        <f t="shared" si="154"/>
        <v>0</v>
      </c>
      <c r="S948" s="27">
        <f t="shared" si="155"/>
        <v>43101</v>
      </c>
      <c r="T948" s="27">
        <f t="shared" si="156"/>
        <v>0</v>
      </c>
      <c r="U948" s="27" t="e">
        <f t="shared" si="157"/>
        <v>#NUM!</v>
      </c>
      <c r="V948" s="36" t="e">
        <f t="shared" si="158"/>
        <v>#NUM!</v>
      </c>
      <c r="W948" s="36"/>
      <c r="X948" s="36"/>
      <c r="Y948" s="36"/>
      <c r="Z948" s="36"/>
      <c r="AA948" s="36"/>
    </row>
    <row r="949" spans="17:27">
      <c r="Q949" s="27">
        <f t="shared" si="153"/>
        <v>43101</v>
      </c>
      <c r="R949" s="27">
        <f t="shared" si="154"/>
        <v>0</v>
      </c>
      <c r="S949" s="27">
        <f t="shared" si="155"/>
        <v>43101</v>
      </c>
      <c r="T949" s="27">
        <f t="shared" si="156"/>
        <v>0</v>
      </c>
      <c r="U949" s="27" t="e">
        <f t="shared" si="157"/>
        <v>#NUM!</v>
      </c>
      <c r="V949" s="36" t="e">
        <f t="shared" si="158"/>
        <v>#NUM!</v>
      </c>
      <c r="W949" s="36"/>
      <c r="X949" s="36"/>
      <c r="Y949" s="36"/>
      <c r="Z949" s="36"/>
      <c r="AA949" s="36"/>
    </row>
    <row r="950" spans="17:27">
      <c r="Q950" s="27">
        <f t="shared" si="153"/>
        <v>43101</v>
      </c>
      <c r="R950" s="27">
        <f t="shared" si="154"/>
        <v>0</v>
      </c>
      <c r="S950" s="27">
        <f t="shared" si="155"/>
        <v>43101</v>
      </c>
      <c r="T950" s="27">
        <f t="shared" si="156"/>
        <v>0</v>
      </c>
      <c r="U950" s="27" t="e">
        <f t="shared" si="157"/>
        <v>#NUM!</v>
      </c>
      <c r="V950" s="36" t="e">
        <f t="shared" si="158"/>
        <v>#NUM!</v>
      </c>
      <c r="W950" s="36"/>
      <c r="X950" s="36"/>
      <c r="Y950" s="36"/>
      <c r="Z950" s="36"/>
      <c r="AA950" s="36"/>
    </row>
    <row r="951" spans="17:27">
      <c r="Q951" s="27">
        <f t="shared" si="153"/>
        <v>43101</v>
      </c>
      <c r="R951" s="27">
        <f t="shared" si="154"/>
        <v>0</v>
      </c>
      <c r="S951" s="27">
        <f t="shared" si="155"/>
        <v>43101</v>
      </c>
      <c r="T951" s="27">
        <f t="shared" si="156"/>
        <v>0</v>
      </c>
      <c r="U951" s="27" t="e">
        <f t="shared" si="157"/>
        <v>#NUM!</v>
      </c>
      <c r="V951" s="36" t="e">
        <f t="shared" si="158"/>
        <v>#NUM!</v>
      </c>
      <c r="W951" s="36"/>
      <c r="X951" s="36"/>
      <c r="Y951" s="36"/>
      <c r="Z951" s="36"/>
      <c r="AA951" s="36"/>
    </row>
    <row r="952" spans="17:27">
      <c r="Q952" s="27">
        <f t="shared" si="153"/>
        <v>43101</v>
      </c>
      <c r="R952" s="27">
        <f t="shared" si="154"/>
        <v>0</v>
      </c>
      <c r="S952" s="27">
        <f t="shared" si="155"/>
        <v>43101</v>
      </c>
      <c r="T952" s="27">
        <f t="shared" si="156"/>
        <v>0</v>
      </c>
      <c r="U952" s="27" t="e">
        <f t="shared" si="157"/>
        <v>#NUM!</v>
      </c>
      <c r="V952" s="36" t="e">
        <f t="shared" si="158"/>
        <v>#NUM!</v>
      </c>
      <c r="W952" s="36"/>
      <c r="X952" s="36"/>
      <c r="Y952" s="36"/>
      <c r="Z952" s="36"/>
      <c r="AA952" s="36"/>
    </row>
    <row r="953" spans="17:27">
      <c r="Q953" s="27">
        <f t="shared" si="153"/>
        <v>43101</v>
      </c>
      <c r="R953" s="27">
        <f t="shared" si="154"/>
        <v>0</v>
      </c>
      <c r="S953" s="27">
        <f t="shared" si="155"/>
        <v>43101</v>
      </c>
      <c r="T953" s="27">
        <f t="shared" si="156"/>
        <v>0</v>
      </c>
      <c r="U953" s="27" t="e">
        <f t="shared" si="157"/>
        <v>#NUM!</v>
      </c>
      <c r="V953" s="36" t="e">
        <f t="shared" si="158"/>
        <v>#NUM!</v>
      </c>
      <c r="W953" s="36"/>
      <c r="X953" s="36"/>
      <c r="Y953" s="36"/>
      <c r="Z953" s="36"/>
      <c r="AA953" s="36"/>
    </row>
    <row r="954" spans="17:27">
      <c r="Q954" s="27">
        <f t="shared" si="153"/>
        <v>43101</v>
      </c>
      <c r="R954" s="27">
        <f t="shared" si="154"/>
        <v>0</v>
      </c>
      <c r="S954" s="27">
        <f t="shared" si="155"/>
        <v>43101</v>
      </c>
      <c r="T954" s="27">
        <f t="shared" si="156"/>
        <v>0</v>
      </c>
      <c r="U954" s="27" t="e">
        <f t="shared" si="157"/>
        <v>#NUM!</v>
      </c>
      <c r="V954" s="36" t="e">
        <f t="shared" si="158"/>
        <v>#NUM!</v>
      </c>
      <c r="W954" s="36"/>
      <c r="X954" s="36"/>
      <c r="Y954" s="36"/>
      <c r="Z954" s="36"/>
      <c r="AA954" s="36"/>
    </row>
    <row r="955" spans="17:27">
      <c r="Q955" s="27">
        <f t="shared" si="153"/>
        <v>43101</v>
      </c>
      <c r="R955" s="27">
        <f t="shared" si="154"/>
        <v>0</v>
      </c>
      <c r="S955" s="27">
        <f t="shared" si="155"/>
        <v>43101</v>
      </c>
      <c r="T955" s="27">
        <f t="shared" si="156"/>
        <v>0</v>
      </c>
      <c r="U955" s="27" t="e">
        <f t="shared" si="157"/>
        <v>#NUM!</v>
      </c>
      <c r="V955" s="36" t="e">
        <f t="shared" si="158"/>
        <v>#NUM!</v>
      </c>
      <c r="W955" s="36"/>
      <c r="X955" s="36"/>
      <c r="Y955" s="36"/>
      <c r="Z955" s="36"/>
      <c r="AA955" s="36"/>
    </row>
    <row r="956" spans="17:27">
      <c r="Q956" s="27">
        <f t="shared" si="153"/>
        <v>43101</v>
      </c>
      <c r="R956" s="27">
        <f t="shared" si="154"/>
        <v>0</v>
      </c>
      <c r="S956" s="27">
        <f t="shared" si="155"/>
        <v>43101</v>
      </c>
      <c r="T956" s="27">
        <f t="shared" si="156"/>
        <v>0</v>
      </c>
      <c r="U956" s="27" t="e">
        <f t="shared" si="157"/>
        <v>#NUM!</v>
      </c>
      <c r="V956" s="36" t="e">
        <f t="shared" si="158"/>
        <v>#NUM!</v>
      </c>
      <c r="W956" s="36"/>
      <c r="X956" s="36"/>
      <c r="Y956" s="36"/>
      <c r="Z956" s="36"/>
      <c r="AA956" s="36"/>
    </row>
    <row r="957" spans="17:27">
      <c r="Q957" s="27">
        <f t="shared" si="153"/>
        <v>43101</v>
      </c>
      <c r="R957" s="27">
        <f t="shared" si="154"/>
        <v>0</v>
      </c>
      <c r="S957" s="27">
        <f t="shared" si="155"/>
        <v>43101</v>
      </c>
      <c r="T957" s="27">
        <f t="shared" si="156"/>
        <v>0</v>
      </c>
      <c r="U957" s="27" t="e">
        <f t="shared" si="157"/>
        <v>#NUM!</v>
      </c>
      <c r="V957" s="36" t="e">
        <f t="shared" si="158"/>
        <v>#NUM!</v>
      </c>
      <c r="W957" s="36"/>
      <c r="X957" s="36"/>
      <c r="Y957" s="36"/>
      <c r="Z957" s="36"/>
      <c r="AA957" s="36"/>
    </row>
    <row r="958" spans="17:27">
      <c r="Q958" s="27">
        <f t="shared" si="153"/>
        <v>43101</v>
      </c>
      <c r="R958" s="27">
        <f t="shared" si="154"/>
        <v>0</v>
      </c>
      <c r="S958" s="27">
        <f t="shared" si="155"/>
        <v>43101</v>
      </c>
      <c r="T958" s="27">
        <f t="shared" si="156"/>
        <v>0</v>
      </c>
      <c r="U958" s="27" t="e">
        <f t="shared" si="157"/>
        <v>#NUM!</v>
      </c>
      <c r="V958" s="36" t="e">
        <f t="shared" si="158"/>
        <v>#NUM!</v>
      </c>
      <c r="W958" s="36"/>
      <c r="X958" s="36"/>
      <c r="Y958" s="36"/>
      <c r="Z958" s="36"/>
      <c r="AA958" s="36"/>
    </row>
    <row r="959" spans="17:27">
      <c r="Q959" s="27">
        <f t="shared" si="153"/>
        <v>43101</v>
      </c>
      <c r="R959" s="27">
        <f t="shared" si="154"/>
        <v>0</v>
      </c>
      <c r="S959" s="27">
        <f t="shared" si="155"/>
        <v>43101</v>
      </c>
      <c r="T959" s="27">
        <f t="shared" si="156"/>
        <v>0</v>
      </c>
      <c r="U959" s="27" t="e">
        <f t="shared" si="157"/>
        <v>#NUM!</v>
      </c>
      <c r="V959" s="36" t="e">
        <f t="shared" si="158"/>
        <v>#NUM!</v>
      </c>
      <c r="W959" s="36"/>
      <c r="X959" s="36"/>
      <c r="Y959" s="36"/>
      <c r="Z959" s="36"/>
      <c r="AA959" s="36"/>
    </row>
    <row r="960" spans="17:27">
      <c r="Q960" s="27">
        <f t="shared" si="153"/>
        <v>43101</v>
      </c>
      <c r="R960" s="27">
        <f t="shared" si="154"/>
        <v>0</v>
      </c>
      <c r="S960" s="27">
        <f t="shared" si="155"/>
        <v>43101</v>
      </c>
      <c r="T960" s="27">
        <f t="shared" si="156"/>
        <v>0</v>
      </c>
      <c r="U960" s="27" t="e">
        <f t="shared" si="157"/>
        <v>#NUM!</v>
      </c>
      <c r="V960" s="36" t="e">
        <f t="shared" si="158"/>
        <v>#NUM!</v>
      </c>
      <c r="W960" s="36"/>
      <c r="X960" s="36"/>
      <c r="Y960" s="36"/>
      <c r="Z960" s="36"/>
      <c r="AA960" s="36"/>
    </row>
    <row r="961" spans="17:27">
      <c r="Q961" s="27">
        <f t="shared" si="153"/>
        <v>43101</v>
      </c>
      <c r="R961" s="27">
        <f t="shared" si="154"/>
        <v>0</v>
      </c>
      <c r="S961" s="27">
        <f t="shared" si="155"/>
        <v>43101</v>
      </c>
      <c r="T961" s="27">
        <f t="shared" si="156"/>
        <v>0</v>
      </c>
      <c r="U961" s="27" t="e">
        <f t="shared" si="157"/>
        <v>#NUM!</v>
      </c>
      <c r="V961" s="36" t="e">
        <f t="shared" si="158"/>
        <v>#NUM!</v>
      </c>
      <c r="W961" s="36"/>
      <c r="X961" s="36"/>
      <c r="Y961" s="36"/>
      <c r="Z961" s="36"/>
      <c r="AA961" s="36"/>
    </row>
    <row r="962" spans="17:27">
      <c r="Q962" s="27">
        <f t="shared" si="153"/>
        <v>43101</v>
      </c>
      <c r="R962" s="27">
        <f t="shared" si="154"/>
        <v>0</v>
      </c>
      <c r="S962" s="27">
        <f t="shared" si="155"/>
        <v>43101</v>
      </c>
      <c r="T962" s="27">
        <f t="shared" si="156"/>
        <v>0</v>
      </c>
      <c r="U962" s="27" t="e">
        <f t="shared" si="157"/>
        <v>#NUM!</v>
      </c>
      <c r="V962" s="36" t="e">
        <f t="shared" si="158"/>
        <v>#NUM!</v>
      </c>
      <c r="W962" s="36"/>
      <c r="X962" s="36"/>
      <c r="Y962" s="36"/>
      <c r="Z962" s="36"/>
      <c r="AA962" s="36"/>
    </row>
    <row r="963" spans="17:27">
      <c r="Q963" s="27">
        <f t="shared" si="153"/>
        <v>43101</v>
      </c>
      <c r="R963" s="27">
        <f t="shared" si="154"/>
        <v>0</v>
      </c>
      <c r="S963" s="27">
        <f t="shared" si="155"/>
        <v>43101</v>
      </c>
      <c r="T963" s="27">
        <f t="shared" si="156"/>
        <v>0</v>
      </c>
      <c r="U963" s="27" t="e">
        <f t="shared" si="157"/>
        <v>#NUM!</v>
      </c>
      <c r="V963" s="36" t="e">
        <f t="shared" si="158"/>
        <v>#NUM!</v>
      </c>
      <c r="W963" s="36"/>
      <c r="X963" s="36"/>
      <c r="Y963" s="36"/>
      <c r="Z963" s="36"/>
      <c r="AA963" s="36"/>
    </row>
    <row r="964" spans="17:27">
      <c r="Q964" s="27">
        <f t="shared" si="153"/>
        <v>43101</v>
      </c>
      <c r="R964" s="27">
        <f t="shared" si="154"/>
        <v>0</v>
      </c>
      <c r="S964" s="27">
        <f t="shared" si="155"/>
        <v>43101</v>
      </c>
      <c r="T964" s="27">
        <f t="shared" si="156"/>
        <v>0</v>
      </c>
      <c r="U964" s="27" t="e">
        <f t="shared" si="157"/>
        <v>#NUM!</v>
      </c>
      <c r="V964" s="36" t="e">
        <f t="shared" si="158"/>
        <v>#NUM!</v>
      </c>
      <c r="W964" s="36"/>
      <c r="X964" s="36"/>
      <c r="Y964" s="36"/>
      <c r="Z964" s="36"/>
      <c r="AA964" s="36"/>
    </row>
    <row r="965" spans="17:27">
      <c r="Q965" s="27">
        <f t="shared" si="153"/>
        <v>43101</v>
      </c>
      <c r="R965" s="27">
        <f t="shared" si="154"/>
        <v>0</v>
      </c>
      <c r="S965" s="27">
        <f t="shared" si="155"/>
        <v>43101</v>
      </c>
      <c r="T965" s="27">
        <f t="shared" si="156"/>
        <v>0</v>
      </c>
      <c r="U965" s="27" t="e">
        <f t="shared" si="157"/>
        <v>#NUM!</v>
      </c>
      <c r="V965" s="36" t="e">
        <f t="shared" si="158"/>
        <v>#NUM!</v>
      </c>
      <c r="W965" s="36"/>
      <c r="X965" s="36"/>
      <c r="Y965" s="36"/>
      <c r="Z965" s="36"/>
      <c r="AA965" s="36"/>
    </row>
    <row r="966" spans="17:27">
      <c r="Q966" s="27">
        <f t="shared" si="153"/>
        <v>43101</v>
      </c>
      <c r="R966" s="27">
        <f t="shared" si="154"/>
        <v>0</v>
      </c>
      <c r="S966" s="27">
        <f t="shared" si="155"/>
        <v>43101</v>
      </c>
      <c r="T966" s="27">
        <f t="shared" si="156"/>
        <v>0</v>
      </c>
      <c r="U966" s="27" t="e">
        <f t="shared" si="157"/>
        <v>#NUM!</v>
      </c>
      <c r="V966" s="36" t="e">
        <f t="shared" si="158"/>
        <v>#NUM!</v>
      </c>
      <c r="W966" s="36"/>
      <c r="X966" s="36"/>
      <c r="Y966" s="36"/>
      <c r="Z966" s="36"/>
      <c r="AA966" s="36"/>
    </row>
    <row r="967" spans="17:27">
      <c r="Q967" s="27">
        <f t="shared" si="153"/>
        <v>43101</v>
      </c>
      <c r="R967" s="27">
        <f t="shared" si="154"/>
        <v>0</v>
      </c>
      <c r="S967" s="27">
        <f t="shared" si="155"/>
        <v>43101</v>
      </c>
      <c r="T967" s="27">
        <f t="shared" si="156"/>
        <v>0</v>
      </c>
      <c r="U967" s="27" t="e">
        <f t="shared" si="157"/>
        <v>#NUM!</v>
      </c>
      <c r="V967" s="36" t="e">
        <f t="shared" si="158"/>
        <v>#NUM!</v>
      </c>
      <c r="W967" s="36"/>
      <c r="X967" s="36"/>
      <c r="Y967" s="36"/>
      <c r="Z967" s="36"/>
      <c r="AA967" s="36"/>
    </row>
    <row r="968" spans="17:27">
      <c r="Q968" s="27">
        <f t="shared" si="153"/>
        <v>43101</v>
      </c>
      <c r="R968" s="27">
        <f t="shared" si="154"/>
        <v>0</v>
      </c>
      <c r="S968" s="27">
        <f t="shared" si="155"/>
        <v>43101</v>
      </c>
      <c r="T968" s="27">
        <f t="shared" si="156"/>
        <v>0</v>
      </c>
      <c r="U968" s="27" t="e">
        <f t="shared" si="157"/>
        <v>#NUM!</v>
      </c>
      <c r="V968" s="36" t="e">
        <f t="shared" si="158"/>
        <v>#NUM!</v>
      </c>
      <c r="W968" s="36"/>
      <c r="X968" s="36"/>
      <c r="Y968" s="36"/>
      <c r="Z968" s="36"/>
      <c r="AA968" s="36"/>
    </row>
    <row r="969" spans="17:27">
      <c r="Q969" s="27">
        <f t="shared" si="153"/>
        <v>43101</v>
      </c>
      <c r="R969" s="27">
        <f t="shared" si="154"/>
        <v>0</v>
      </c>
      <c r="S969" s="27">
        <f t="shared" si="155"/>
        <v>43101</v>
      </c>
      <c r="T969" s="27">
        <f t="shared" si="156"/>
        <v>0</v>
      </c>
      <c r="U969" s="27" t="e">
        <f t="shared" si="157"/>
        <v>#NUM!</v>
      </c>
      <c r="V969" s="36" t="e">
        <f t="shared" si="158"/>
        <v>#NUM!</v>
      </c>
      <c r="W969" s="36"/>
      <c r="X969" s="36"/>
      <c r="Y969" s="36"/>
      <c r="Z969" s="36"/>
      <c r="AA969" s="36"/>
    </row>
    <row r="970" spans="17:27">
      <c r="Q970" s="27">
        <f t="shared" ref="Q970:Q1033" si="159">IF($I$2&gt;D970,$I$2,D970)</f>
        <v>43101</v>
      </c>
      <c r="R970" s="27">
        <f t="shared" ref="R970:R1033" si="160">IF($P$2&gt;E970,E970,$P$2)</f>
        <v>0</v>
      </c>
      <c r="S970" s="27">
        <f t="shared" ref="S970:S1033" si="161">IF($I$2&gt;D970,$I$2,D970)</f>
        <v>43101</v>
      </c>
      <c r="T970" s="27">
        <f t="shared" ref="T970:T1033" si="162">IF($P$2&gt;E970,E970,$P$2)</f>
        <v>0</v>
      </c>
      <c r="U970" s="27" t="e">
        <f t="shared" si="157"/>
        <v>#NUM!</v>
      </c>
      <c r="V970" s="36" t="e">
        <f t="shared" si="158"/>
        <v>#NUM!</v>
      </c>
      <c r="W970" s="36"/>
      <c r="X970" s="36"/>
      <c r="Y970" s="36"/>
      <c r="Z970" s="36"/>
      <c r="AA970" s="36"/>
    </row>
    <row r="971" spans="17:27">
      <c r="Q971" s="27">
        <f t="shared" si="159"/>
        <v>43101</v>
      </c>
      <c r="R971" s="27">
        <f t="shared" si="160"/>
        <v>0</v>
      </c>
      <c r="S971" s="27">
        <f t="shared" si="161"/>
        <v>43101</v>
      </c>
      <c r="T971" s="27">
        <f t="shared" si="162"/>
        <v>0</v>
      </c>
      <c r="U971" s="27" t="e">
        <f t="shared" ref="U971:U1034" si="163">DATEDIF(EOMONTH(S971,0),EOMONTH(T971,0)+1,"m")+1</f>
        <v>#NUM!</v>
      </c>
      <c r="V971" s="36" t="e">
        <f t="shared" ref="V971:V1034" si="164">U971</f>
        <v>#NUM!</v>
      </c>
      <c r="W971" s="36"/>
      <c r="X971" s="36"/>
      <c r="Y971" s="36"/>
      <c r="Z971" s="36"/>
      <c r="AA971" s="36"/>
    </row>
    <row r="972" spans="17:27">
      <c r="Q972" s="27">
        <f t="shared" si="159"/>
        <v>43101</v>
      </c>
      <c r="R972" s="27">
        <f t="shared" si="160"/>
        <v>0</v>
      </c>
      <c r="S972" s="27">
        <f t="shared" si="161"/>
        <v>43101</v>
      </c>
      <c r="T972" s="27">
        <f t="shared" si="162"/>
        <v>0</v>
      </c>
      <c r="U972" s="27" t="e">
        <f t="shared" si="163"/>
        <v>#NUM!</v>
      </c>
      <c r="V972" s="36" t="e">
        <f t="shared" si="164"/>
        <v>#NUM!</v>
      </c>
      <c r="W972" s="36"/>
      <c r="X972" s="36"/>
      <c r="Y972" s="36"/>
      <c r="Z972" s="36"/>
      <c r="AA972" s="36"/>
    </row>
    <row r="973" spans="17:27">
      <c r="Q973" s="27">
        <f t="shared" si="159"/>
        <v>43101</v>
      </c>
      <c r="R973" s="27">
        <f t="shared" si="160"/>
        <v>0</v>
      </c>
      <c r="S973" s="27">
        <f t="shared" si="161"/>
        <v>43101</v>
      </c>
      <c r="T973" s="27">
        <f t="shared" si="162"/>
        <v>0</v>
      </c>
      <c r="U973" s="27" t="e">
        <f t="shared" si="163"/>
        <v>#NUM!</v>
      </c>
      <c r="V973" s="36" t="e">
        <f t="shared" si="164"/>
        <v>#NUM!</v>
      </c>
      <c r="W973" s="36"/>
      <c r="X973" s="36"/>
      <c r="Y973" s="36"/>
      <c r="Z973" s="36"/>
      <c r="AA973" s="36"/>
    </row>
    <row r="974" spans="17:27">
      <c r="Q974" s="27">
        <f t="shared" si="159"/>
        <v>43101</v>
      </c>
      <c r="R974" s="27">
        <f t="shared" si="160"/>
        <v>0</v>
      </c>
      <c r="S974" s="27">
        <f t="shared" si="161"/>
        <v>43101</v>
      </c>
      <c r="T974" s="27">
        <f t="shared" si="162"/>
        <v>0</v>
      </c>
      <c r="U974" s="27" t="e">
        <f t="shared" si="163"/>
        <v>#NUM!</v>
      </c>
      <c r="V974" s="36" t="e">
        <f t="shared" si="164"/>
        <v>#NUM!</v>
      </c>
      <c r="W974" s="36"/>
      <c r="X974" s="36"/>
      <c r="Y974" s="36"/>
      <c r="Z974" s="36"/>
      <c r="AA974" s="36"/>
    </row>
    <row r="975" spans="17:27">
      <c r="Q975" s="27">
        <f t="shared" si="159"/>
        <v>43101</v>
      </c>
      <c r="R975" s="27">
        <f t="shared" si="160"/>
        <v>0</v>
      </c>
      <c r="S975" s="27">
        <f t="shared" si="161"/>
        <v>43101</v>
      </c>
      <c r="T975" s="27">
        <f t="shared" si="162"/>
        <v>0</v>
      </c>
      <c r="U975" s="27" t="e">
        <f t="shared" si="163"/>
        <v>#NUM!</v>
      </c>
      <c r="V975" s="36" t="e">
        <f t="shared" si="164"/>
        <v>#NUM!</v>
      </c>
      <c r="W975" s="36"/>
      <c r="X975" s="36"/>
      <c r="Y975" s="36"/>
      <c r="Z975" s="36"/>
      <c r="AA975" s="36"/>
    </row>
    <row r="976" spans="17:27">
      <c r="Q976" s="27">
        <f t="shared" si="159"/>
        <v>43101</v>
      </c>
      <c r="R976" s="27">
        <f t="shared" si="160"/>
        <v>0</v>
      </c>
      <c r="S976" s="27">
        <f t="shared" si="161"/>
        <v>43101</v>
      </c>
      <c r="T976" s="27">
        <f t="shared" si="162"/>
        <v>0</v>
      </c>
      <c r="U976" s="27" t="e">
        <f t="shared" si="163"/>
        <v>#NUM!</v>
      </c>
      <c r="V976" s="36" t="e">
        <f t="shared" si="164"/>
        <v>#NUM!</v>
      </c>
      <c r="W976" s="36"/>
      <c r="X976" s="36"/>
      <c r="Y976" s="36"/>
      <c r="Z976" s="36"/>
      <c r="AA976" s="36"/>
    </row>
    <row r="977" spans="17:27">
      <c r="Q977" s="27">
        <f t="shared" si="159"/>
        <v>43101</v>
      </c>
      <c r="R977" s="27">
        <f t="shared" si="160"/>
        <v>0</v>
      </c>
      <c r="S977" s="27">
        <f t="shared" si="161"/>
        <v>43101</v>
      </c>
      <c r="T977" s="27">
        <f t="shared" si="162"/>
        <v>0</v>
      </c>
      <c r="U977" s="27" t="e">
        <f t="shared" si="163"/>
        <v>#NUM!</v>
      </c>
      <c r="V977" s="36" t="e">
        <f t="shared" si="164"/>
        <v>#NUM!</v>
      </c>
      <c r="W977" s="36"/>
      <c r="X977" s="36"/>
      <c r="Y977" s="36"/>
      <c r="Z977" s="36"/>
      <c r="AA977" s="36"/>
    </row>
    <row r="978" spans="17:27">
      <c r="Q978" s="27">
        <f t="shared" si="159"/>
        <v>43101</v>
      </c>
      <c r="R978" s="27">
        <f t="shared" si="160"/>
        <v>0</v>
      </c>
      <c r="S978" s="27">
        <f t="shared" si="161"/>
        <v>43101</v>
      </c>
      <c r="T978" s="27">
        <f t="shared" si="162"/>
        <v>0</v>
      </c>
      <c r="U978" s="27" t="e">
        <f t="shared" si="163"/>
        <v>#NUM!</v>
      </c>
      <c r="V978" s="36" t="e">
        <f t="shared" si="164"/>
        <v>#NUM!</v>
      </c>
      <c r="W978" s="36"/>
      <c r="X978" s="36"/>
      <c r="Y978" s="36"/>
      <c r="Z978" s="36"/>
      <c r="AA978" s="36"/>
    </row>
    <row r="979" spans="17:27">
      <c r="Q979" s="27">
        <f t="shared" si="159"/>
        <v>43101</v>
      </c>
      <c r="R979" s="27">
        <f t="shared" si="160"/>
        <v>0</v>
      </c>
      <c r="S979" s="27">
        <f t="shared" si="161"/>
        <v>43101</v>
      </c>
      <c r="T979" s="27">
        <f t="shared" si="162"/>
        <v>0</v>
      </c>
      <c r="U979" s="27" t="e">
        <f t="shared" si="163"/>
        <v>#NUM!</v>
      </c>
      <c r="V979" s="36" t="e">
        <f t="shared" si="164"/>
        <v>#NUM!</v>
      </c>
      <c r="W979" s="36"/>
      <c r="X979" s="36"/>
      <c r="Y979" s="36"/>
      <c r="Z979" s="36"/>
      <c r="AA979" s="36"/>
    </row>
    <row r="980" spans="17:27">
      <c r="Q980" s="27">
        <f t="shared" si="159"/>
        <v>43101</v>
      </c>
      <c r="R980" s="27">
        <f t="shared" si="160"/>
        <v>0</v>
      </c>
      <c r="S980" s="27">
        <f t="shared" si="161"/>
        <v>43101</v>
      </c>
      <c r="T980" s="27">
        <f t="shared" si="162"/>
        <v>0</v>
      </c>
      <c r="U980" s="27" t="e">
        <f t="shared" si="163"/>
        <v>#NUM!</v>
      </c>
      <c r="V980" s="36" t="e">
        <f t="shared" si="164"/>
        <v>#NUM!</v>
      </c>
      <c r="W980" s="36"/>
      <c r="X980" s="36"/>
      <c r="Y980" s="36"/>
      <c r="Z980" s="36"/>
      <c r="AA980" s="36"/>
    </row>
    <row r="981" spans="17:27">
      <c r="Q981" s="27">
        <f t="shared" si="159"/>
        <v>43101</v>
      </c>
      <c r="R981" s="27">
        <f t="shared" si="160"/>
        <v>0</v>
      </c>
      <c r="S981" s="27">
        <f t="shared" si="161"/>
        <v>43101</v>
      </c>
      <c r="T981" s="27">
        <f t="shared" si="162"/>
        <v>0</v>
      </c>
      <c r="U981" s="27" t="e">
        <f t="shared" si="163"/>
        <v>#NUM!</v>
      </c>
      <c r="V981" s="36" t="e">
        <f t="shared" si="164"/>
        <v>#NUM!</v>
      </c>
      <c r="W981" s="36"/>
      <c r="X981" s="36"/>
      <c r="Y981" s="36"/>
      <c r="Z981" s="36"/>
      <c r="AA981" s="36"/>
    </row>
    <row r="982" spans="17:27">
      <c r="Q982" s="27">
        <f t="shared" si="159"/>
        <v>43101</v>
      </c>
      <c r="R982" s="27">
        <f t="shared" si="160"/>
        <v>0</v>
      </c>
      <c r="S982" s="27">
        <f t="shared" si="161"/>
        <v>43101</v>
      </c>
      <c r="T982" s="27">
        <f t="shared" si="162"/>
        <v>0</v>
      </c>
      <c r="U982" s="27" t="e">
        <f t="shared" si="163"/>
        <v>#NUM!</v>
      </c>
      <c r="V982" s="36" t="e">
        <f t="shared" si="164"/>
        <v>#NUM!</v>
      </c>
      <c r="W982" s="36"/>
      <c r="X982" s="36"/>
      <c r="Y982" s="36"/>
      <c r="Z982" s="36"/>
      <c r="AA982" s="36"/>
    </row>
    <row r="983" spans="17:27">
      <c r="Q983" s="27">
        <f t="shared" si="159"/>
        <v>43101</v>
      </c>
      <c r="R983" s="27">
        <f t="shared" si="160"/>
        <v>0</v>
      </c>
      <c r="S983" s="27">
        <f t="shared" si="161"/>
        <v>43101</v>
      </c>
      <c r="T983" s="27">
        <f t="shared" si="162"/>
        <v>0</v>
      </c>
      <c r="U983" s="27" t="e">
        <f t="shared" si="163"/>
        <v>#NUM!</v>
      </c>
      <c r="V983" s="36" t="e">
        <f t="shared" si="164"/>
        <v>#NUM!</v>
      </c>
      <c r="W983" s="36"/>
      <c r="X983" s="36"/>
      <c r="Y983" s="36"/>
      <c r="Z983" s="36"/>
      <c r="AA983" s="36"/>
    </row>
    <row r="984" spans="17:27">
      <c r="Q984" s="27">
        <f t="shared" si="159"/>
        <v>43101</v>
      </c>
      <c r="R984" s="27">
        <f t="shared" si="160"/>
        <v>0</v>
      </c>
      <c r="S984" s="27">
        <f t="shared" si="161"/>
        <v>43101</v>
      </c>
      <c r="T984" s="27">
        <f t="shared" si="162"/>
        <v>0</v>
      </c>
      <c r="U984" s="27" t="e">
        <f t="shared" si="163"/>
        <v>#NUM!</v>
      </c>
      <c r="V984" s="36" t="e">
        <f t="shared" si="164"/>
        <v>#NUM!</v>
      </c>
      <c r="W984" s="36"/>
      <c r="X984" s="36"/>
      <c r="Y984" s="36"/>
      <c r="Z984" s="36"/>
      <c r="AA984" s="36"/>
    </row>
    <row r="985" spans="17:27">
      <c r="Q985" s="27">
        <f t="shared" si="159"/>
        <v>43101</v>
      </c>
      <c r="R985" s="27">
        <f t="shared" si="160"/>
        <v>0</v>
      </c>
      <c r="S985" s="27">
        <f t="shared" si="161"/>
        <v>43101</v>
      </c>
      <c r="T985" s="27">
        <f t="shared" si="162"/>
        <v>0</v>
      </c>
      <c r="U985" s="27" t="e">
        <f t="shared" si="163"/>
        <v>#NUM!</v>
      </c>
      <c r="V985" s="36" t="e">
        <f t="shared" si="164"/>
        <v>#NUM!</v>
      </c>
      <c r="W985" s="36"/>
      <c r="X985" s="36"/>
      <c r="Y985" s="36"/>
      <c r="Z985" s="36"/>
      <c r="AA985" s="36"/>
    </row>
    <row r="986" spans="17:27">
      <c r="Q986" s="27">
        <f t="shared" si="159"/>
        <v>43101</v>
      </c>
      <c r="R986" s="27">
        <f t="shared" si="160"/>
        <v>0</v>
      </c>
      <c r="S986" s="27">
        <f t="shared" si="161"/>
        <v>43101</v>
      </c>
      <c r="T986" s="27">
        <f t="shared" si="162"/>
        <v>0</v>
      </c>
      <c r="U986" s="27" t="e">
        <f t="shared" si="163"/>
        <v>#NUM!</v>
      </c>
      <c r="V986" s="36" t="e">
        <f t="shared" si="164"/>
        <v>#NUM!</v>
      </c>
      <c r="W986" s="36"/>
      <c r="X986" s="36"/>
      <c r="Y986" s="36"/>
      <c r="Z986" s="36"/>
      <c r="AA986" s="36"/>
    </row>
    <row r="987" spans="17:27">
      <c r="Q987" s="27">
        <f t="shared" si="159"/>
        <v>43101</v>
      </c>
      <c r="R987" s="27">
        <f t="shared" si="160"/>
        <v>0</v>
      </c>
      <c r="S987" s="27">
        <f t="shared" si="161"/>
        <v>43101</v>
      </c>
      <c r="T987" s="27">
        <f t="shared" si="162"/>
        <v>0</v>
      </c>
      <c r="U987" s="27" t="e">
        <f t="shared" si="163"/>
        <v>#NUM!</v>
      </c>
      <c r="V987" s="36" t="e">
        <f t="shared" si="164"/>
        <v>#NUM!</v>
      </c>
      <c r="W987" s="36"/>
      <c r="X987" s="36"/>
      <c r="Y987" s="36"/>
      <c r="Z987" s="36"/>
      <c r="AA987" s="36"/>
    </row>
    <row r="988" spans="17:27">
      <c r="Q988" s="27">
        <f t="shared" si="159"/>
        <v>43101</v>
      </c>
      <c r="R988" s="27">
        <f t="shared" si="160"/>
        <v>0</v>
      </c>
      <c r="S988" s="27">
        <f t="shared" si="161"/>
        <v>43101</v>
      </c>
      <c r="T988" s="27">
        <f t="shared" si="162"/>
        <v>0</v>
      </c>
      <c r="U988" s="27" t="e">
        <f t="shared" si="163"/>
        <v>#NUM!</v>
      </c>
      <c r="V988" s="36" t="e">
        <f t="shared" si="164"/>
        <v>#NUM!</v>
      </c>
      <c r="W988" s="36"/>
      <c r="X988" s="36"/>
      <c r="Y988" s="36"/>
      <c r="Z988" s="36"/>
      <c r="AA988" s="36"/>
    </row>
    <row r="989" spans="17:27">
      <c r="Q989" s="27">
        <f t="shared" si="159"/>
        <v>43101</v>
      </c>
      <c r="R989" s="27">
        <f t="shared" si="160"/>
        <v>0</v>
      </c>
      <c r="S989" s="27">
        <f t="shared" si="161"/>
        <v>43101</v>
      </c>
      <c r="T989" s="27">
        <f t="shared" si="162"/>
        <v>0</v>
      </c>
      <c r="U989" s="27" t="e">
        <f t="shared" si="163"/>
        <v>#NUM!</v>
      </c>
      <c r="V989" s="36" t="e">
        <f t="shared" si="164"/>
        <v>#NUM!</v>
      </c>
      <c r="W989" s="36"/>
      <c r="X989" s="36"/>
      <c r="Y989" s="36"/>
      <c r="Z989" s="36"/>
      <c r="AA989" s="36"/>
    </row>
    <row r="990" spans="17:27">
      <c r="Q990" s="27">
        <f t="shared" si="159"/>
        <v>43101</v>
      </c>
      <c r="R990" s="27">
        <f t="shared" si="160"/>
        <v>0</v>
      </c>
      <c r="S990" s="27">
        <f t="shared" si="161"/>
        <v>43101</v>
      </c>
      <c r="T990" s="27">
        <f t="shared" si="162"/>
        <v>0</v>
      </c>
      <c r="U990" s="27" t="e">
        <f t="shared" si="163"/>
        <v>#NUM!</v>
      </c>
      <c r="V990" s="36" t="e">
        <f t="shared" si="164"/>
        <v>#NUM!</v>
      </c>
      <c r="W990" s="36"/>
      <c r="X990" s="36"/>
      <c r="Y990" s="36"/>
      <c r="Z990" s="36"/>
      <c r="AA990" s="36"/>
    </row>
    <row r="991" spans="17:27">
      <c r="Q991" s="27">
        <f t="shared" si="159"/>
        <v>43101</v>
      </c>
      <c r="R991" s="27">
        <f t="shared" si="160"/>
        <v>0</v>
      </c>
      <c r="S991" s="27">
        <f t="shared" si="161"/>
        <v>43101</v>
      </c>
      <c r="T991" s="27">
        <f t="shared" si="162"/>
        <v>0</v>
      </c>
      <c r="U991" s="27" t="e">
        <f t="shared" si="163"/>
        <v>#NUM!</v>
      </c>
      <c r="V991" s="36" t="e">
        <f t="shared" si="164"/>
        <v>#NUM!</v>
      </c>
      <c r="W991" s="36"/>
      <c r="X991" s="36"/>
      <c r="Y991" s="36"/>
      <c r="Z991" s="36"/>
      <c r="AA991" s="36"/>
    </row>
    <row r="992" spans="17:27">
      <c r="Q992" s="27">
        <f t="shared" si="159"/>
        <v>43101</v>
      </c>
      <c r="R992" s="27">
        <f t="shared" si="160"/>
        <v>0</v>
      </c>
      <c r="S992" s="27">
        <f t="shared" si="161"/>
        <v>43101</v>
      </c>
      <c r="T992" s="27">
        <f t="shared" si="162"/>
        <v>0</v>
      </c>
      <c r="U992" s="27" t="e">
        <f t="shared" si="163"/>
        <v>#NUM!</v>
      </c>
      <c r="V992" s="36" t="e">
        <f t="shared" si="164"/>
        <v>#NUM!</v>
      </c>
      <c r="W992" s="36"/>
      <c r="X992" s="36"/>
      <c r="Y992" s="36"/>
      <c r="Z992" s="36"/>
      <c r="AA992" s="36"/>
    </row>
    <row r="993" spans="17:27">
      <c r="Q993" s="27">
        <f t="shared" si="159"/>
        <v>43101</v>
      </c>
      <c r="R993" s="27">
        <f t="shared" si="160"/>
        <v>0</v>
      </c>
      <c r="S993" s="27">
        <f t="shared" si="161"/>
        <v>43101</v>
      </c>
      <c r="T993" s="27">
        <f t="shared" si="162"/>
        <v>0</v>
      </c>
      <c r="U993" s="27" t="e">
        <f t="shared" si="163"/>
        <v>#NUM!</v>
      </c>
      <c r="V993" s="36" t="e">
        <f t="shared" si="164"/>
        <v>#NUM!</v>
      </c>
      <c r="W993" s="36"/>
      <c r="X993" s="36"/>
      <c r="Y993" s="36"/>
      <c r="Z993" s="36"/>
      <c r="AA993" s="36"/>
    </row>
    <row r="994" spans="17:27">
      <c r="Q994" s="27">
        <f t="shared" si="159"/>
        <v>43101</v>
      </c>
      <c r="R994" s="27">
        <f t="shared" si="160"/>
        <v>0</v>
      </c>
      <c r="S994" s="27">
        <f t="shared" si="161"/>
        <v>43101</v>
      </c>
      <c r="T994" s="27">
        <f t="shared" si="162"/>
        <v>0</v>
      </c>
      <c r="U994" s="27" t="e">
        <f t="shared" si="163"/>
        <v>#NUM!</v>
      </c>
      <c r="V994" s="36" t="e">
        <f t="shared" si="164"/>
        <v>#NUM!</v>
      </c>
      <c r="W994" s="36"/>
      <c r="X994" s="36"/>
      <c r="Y994" s="36"/>
      <c r="Z994" s="36"/>
      <c r="AA994" s="36"/>
    </row>
    <row r="995" spans="17:27">
      <c r="Q995" s="27">
        <f t="shared" si="159"/>
        <v>43101</v>
      </c>
      <c r="R995" s="27">
        <f t="shared" si="160"/>
        <v>0</v>
      </c>
      <c r="S995" s="27">
        <f t="shared" si="161"/>
        <v>43101</v>
      </c>
      <c r="T995" s="27">
        <f t="shared" si="162"/>
        <v>0</v>
      </c>
      <c r="U995" s="27" t="e">
        <f t="shared" si="163"/>
        <v>#NUM!</v>
      </c>
      <c r="V995" s="36" t="e">
        <f t="shared" si="164"/>
        <v>#NUM!</v>
      </c>
      <c r="W995" s="36"/>
      <c r="X995" s="36"/>
      <c r="Y995" s="36"/>
      <c r="Z995" s="36"/>
      <c r="AA995" s="36"/>
    </row>
    <row r="996" spans="17:27">
      <c r="Q996" s="27">
        <f t="shared" si="159"/>
        <v>43101</v>
      </c>
      <c r="R996" s="27">
        <f t="shared" si="160"/>
        <v>0</v>
      </c>
      <c r="S996" s="27">
        <f t="shared" si="161"/>
        <v>43101</v>
      </c>
      <c r="T996" s="27">
        <f t="shared" si="162"/>
        <v>0</v>
      </c>
      <c r="U996" s="27" t="e">
        <f t="shared" si="163"/>
        <v>#NUM!</v>
      </c>
      <c r="V996" s="36" t="e">
        <f t="shared" si="164"/>
        <v>#NUM!</v>
      </c>
      <c r="W996" s="36"/>
      <c r="X996" s="36"/>
      <c r="Y996" s="36"/>
      <c r="Z996" s="36"/>
      <c r="AA996" s="36"/>
    </row>
    <row r="997" spans="17:27">
      <c r="Q997" s="27">
        <f t="shared" si="159"/>
        <v>43101</v>
      </c>
      <c r="R997" s="27">
        <f t="shared" si="160"/>
        <v>0</v>
      </c>
      <c r="S997" s="27">
        <f t="shared" si="161"/>
        <v>43101</v>
      </c>
      <c r="T997" s="27">
        <f t="shared" si="162"/>
        <v>0</v>
      </c>
      <c r="U997" s="27" t="e">
        <f t="shared" si="163"/>
        <v>#NUM!</v>
      </c>
      <c r="V997" s="36" t="e">
        <f t="shared" si="164"/>
        <v>#NUM!</v>
      </c>
      <c r="W997" s="36"/>
      <c r="X997" s="36"/>
      <c r="Y997" s="36"/>
      <c r="Z997" s="36"/>
      <c r="AA997" s="36"/>
    </row>
    <row r="998" spans="17:27">
      <c r="Q998" s="27">
        <f t="shared" si="159"/>
        <v>43101</v>
      </c>
      <c r="R998" s="27">
        <f t="shared" si="160"/>
        <v>0</v>
      </c>
      <c r="S998" s="27">
        <f t="shared" si="161"/>
        <v>43101</v>
      </c>
      <c r="T998" s="27">
        <f t="shared" si="162"/>
        <v>0</v>
      </c>
      <c r="U998" s="27" t="e">
        <f t="shared" si="163"/>
        <v>#NUM!</v>
      </c>
      <c r="V998" s="36" t="e">
        <f t="shared" si="164"/>
        <v>#NUM!</v>
      </c>
      <c r="W998" s="36"/>
      <c r="X998" s="36"/>
      <c r="Y998" s="36"/>
      <c r="Z998" s="36"/>
      <c r="AA998" s="36"/>
    </row>
    <row r="999" spans="17:27">
      <c r="Q999" s="27">
        <f t="shared" si="159"/>
        <v>43101</v>
      </c>
      <c r="R999" s="27">
        <f t="shared" si="160"/>
        <v>0</v>
      </c>
      <c r="S999" s="27">
        <f t="shared" si="161"/>
        <v>43101</v>
      </c>
      <c r="T999" s="27">
        <f t="shared" si="162"/>
        <v>0</v>
      </c>
      <c r="U999" s="27" t="e">
        <f t="shared" si="163"/>
        <v>#NUM!</v>
      </c>
      <c r="V999" s="36" t="e">
        <f t="shared" si="164"/>
        <v>#NUM!</v>
      </c>
      <c r="W999" s="36"/>
      <c r="X999" s="36"/>
      <c r="Y999" s="36"/>
      <c r="Z999" s="36"/>
      <c r="AA999" s="36"/>
    </row>
    <row r="1000" spans="17:27">
      <c r="Q1000" s="27">
        <f t="shared" si="159"/>
        <v>43101</v>
      </c>
      <c r="R1000" s="27">
        <f t="shared" si="160"/>
        <v>0</v>
      </c>
      <c r="S1000" s="27">
        <f t="shared" si="161"/>
        <v>43101</v>
      </c>
      <c r="T1000" s="27">
        <f t="shared" si="162"/>
        <v>0</v>
      </c>
      <c r="U1000" s="27" t="e">
        <f t="shared" si="163"/>
        <v>#NUM!</v>
      </c>
      <c r="V1000" s="36" t="e">
        <f t="shared" si="164"/>
        <v>#NUM!</v>
      </c>
      <c r="W1000" s="36"/>
      <c r="X1000" s="36"/>
      <c r="Y1000" s="36"/>
      <c r="Z1000" s="36"/>
      <c r="AA1000" s="36"/>
    </row>
    <row r="1001" spans="17:27">
      <c r="Q1001" s="27">
        <f t="shared" si="159"/>
        <v>43101</v>
      </c>
      <c r="R1001" s="27">
        <f t="shared" si="160"/>
        <v>0</v>
      </c>
      <c r="S1001" s="27">
        <f t="shared" si="161"/>
        <v>43101</v>
      </c>
      <c r="T1001" s="27">
        <f t="shared" si="162"/>
        <v>0</v>
      </c>
      <c r="U1001" s="27" t="e">
        <f t="shared" si="163"/>
        <v>#NUM!</v>
      </c>
      <c r="V1001" s="36" t="e">
        <f t="shared" si="164"/>
        <v>#NUM!</v>
      </c>
      <c r="W1001" s="36"/>
      <c r="X1001" s="36"/>
      <c r="Y1001" s="36"/>
      <c r="Z1001" s="36"/>
      <c r="AA1001" s="36"/>
    </row>
    <row r="1002" spans="17:27">
      <c r="Q1002" s="27">
        <f t="shared" si="159"/>
        <v>43101</v>
      </c>
      <c r="R1002" s="27">
        <f t="shared" si="160"/>
        <v>0</v>
      </c>
      <c r="S1002" s="27">
        <f t="shared" si="161"/>
        <v>43101</v>
      </c>
      <c r="T1002" s="27">
        <f t="shared" si="162"/>
        <v>0</v>
      </c>
      <c r="U1002" s="27" t="e">
        <f t="shared" si="163"/>
        <v>#NUM!</v>
      </c>
      <c r="V1002" s="36" t="e">
        <f t="shared" si="164"/>
        <v>#NUM!</v>
      </c>
      <c r="W1002" s="36"/>
      <c r="X1002" s="36"/>
      <c r="Y1002" s="36"/>
      <c r="Z1002" s="36"/>
      <c r="AA1002" s="36"/>
    </row>
    <row r="1003" spans="17:27">
      <c r="Q1003" s="27">
        <f t="shared" si="159"/>
        <v>43101</v>
      </c>
      <c r="R1003" s="27">
        <f t="shared" si="160"/>
        <v>0</v>
      </c>
      <c r="S1003" s="27">
        <f t="shared" si="161"/>
        <v>43101</v>
      </c>
      <c r="T1003" s="27">
        <f t="shared" si="162"/>
        <v>0</v>
      </c>
      <c r="U1003" s="27" t="e">
        <f t="shared" si="163"/>
        <v>#NUM!</v>
      </c>
      <c r="V1003" s="36" t="e">
        <f t="shared" si="164"/>
        <v>#NUM!</v>
      </c>
      <c r="W1003" s="36"/>
      <c r="X1003" s="36"/>
      <c r="Y1003" s="36"/>
      <c r="Z1003" s="36"/>
      <c r="AA1003" s="36"/>
    </row>
    <row r="1004" spans="17:27">
      <c r="Q1004" s="27">
        <f t="shared" si="159"/>
        <v>43101</v>
      </c>
      <c r="R1004" s="27">
        <f t="shared" si="160"/>
        <v>0</v>
      </c>
      <c r="S1004" s="27">
        <f t="shared" si="161"/>
        <v>43101</v>
      </c>
      <c r="T1004" s="27">
        <f t="shared" si="162"/>
        <v>0</v>
      </c>
      <c r="U1004" s="27" t="e">
        <f t="shared" si="163"/>
        <v>#NUM!</v>
      </c>
      <c r="V1004" s="36" t="e">
        <f t="shared" si="164"/>
        <v>#NUM!</v>
      </c>
      <c r="W1004" s="36"/>
      <c r="X1004" s="36"/>
      <c r="Y1004" s="36"/>
      <c r="Z1004" s="36"/>
      <c r="AA1004" s="36"/>
    </row>
    <row r="1005" spans="17:27">
      <c r="Q1005" s="27">
        <f t="shared" si="159"/>
        <v>43101</v>
      </c>
      <c r="R1005" s="27">
        <f t="shared" si="160"/>
        <v>0</v>
      </c>
      <c r="S1005" s="27">
        <f t="shared" si="161"/>
        <v>43101</v>
      </c>
      <c r="T1005" s="27">
        <f t="shared" si="162"/>
        <v>0</v>
      </c>
      <c r="U1005" s="27" t="e">
        <f t="shared" si="163"/>
        <v>#NUM!</v>
      </c>
      <c r="V1005" s="36" t="e">
        <f t="shared" si="164"/>
        <v>#NUM!</v>
      </c>
      <c r="W1005" s="36"/>
      <c r="X1005" s="36"/>
      <c r="Y1005" s="36"/>
      <c r="Z1005" s="36"/>
      <c r="AA1005" s="36"/>
    </row>
    <row r="1006" spans="17:27">
      <c r="Q1006" s="27">
        <f t="shared" si="159"/>
        <v>43101</v>
      </c>
      <c r="R1006" s="27">
        <f t="shared" si="160"/>
        <v>0</v>
      </c>
      <c r="S1006" s="27">
        <f t="shared" si="161"/>
        <v>43101</v>
      </c>
      <c r="T1006" s="27">
        <f t="shared" si="162"/>
        <v>0</v>
      </c>
      <c r="U1006" s="27" t="e">
        <f t="shared" si="163"/>
        <v>#NUM!</v>
      </c>
      <c r="V1006" s="36" t="e">
        <f t="shared" si="164"/>
        <v>#NUM!</v>
      </c>
      <c r="W1006" s="36"/>
      <c r="X1006" s="36"/>
      <c r="Y1006" s="36"/>
      <c r="Z1006" s="36"/>
      <c r="AA1006" s="36"/>
    </row>
    <row r="1007" spans="17:27">
      <c r="Q1007" s="27">
        <f t="shared" si="159"/>
        <v>43101</v>
      </c>
      <c r="R1007" s="27">
        <f t="shared" si="160"/>
        <v>0</v>
      </c>
      <c r="S1007" s="27">
        <f t="shared" si="161"/>
        <v>43101</v>
      </c>
      <c r="T1007" s="27">
        <f t="shared" si="162"/>
        <v>0</v>
      </c>
      <c r="U1007" s="27" t="e">
        <f t="shared" si="163"/>
        <v>#NUM!</v>
      </c>
      <c r="V1007" s="36" t="e">
        <f t="shared" si="164"/>
        <v>#NUM!</v>
      </c>
      <c r="W1007" s="36"/>
      <c r="X1007" s="36"/>
      <c r="Y1007" s="36"/>
      <c r="Z1007" s="36"/>
      <c r="AA1007" s="36"/>
    </row>
    <row r="1008" spans="17:27">
      <c r="Q1008" s="27">
        <f t="shared" si="159"/>
        <v>43101</v>
      </c>
      <c r="R1008" s="27">
        <f t="shared" si="160"/>
        <v>0</v>
      </c>
      <c r="S1008" s="27">
        <f t="shared" si="161"/>
        <v>43101</v>
      </c>
      <c r="T1008" s="27">
        <f t="shared" si="162"/>
        <v>0</v>
      </c>
      <c r="U1008" s="27" t="e">
        <f t="shared" si="163"/>
        <v>#NUM!</v>
      </c>
      <c r="V1008" s="36" t="e">
        <f t="shared" si="164"/>
        <v>#NUM!</v>
      </c>
      <c r="W1008" s="36"/>
      <c r="X1008" s="36"/>
      <c r="Y1008" s="36"/>
      <c r="Z1008" s="36"/>
      <c r="AA1008" s="36"/>
    </row>
    <row r="1009" spans="17:27">
      <c r="Q1009" s="27">
        <f t="shared" si="159"/>
        <v>43101</v>
      </c>
      <c r="R1009" s="27">
        <f t="shared" si="160"/>
        <v>0</v>
      </c>
      <c r="S1009" s="27">
        <f t="shared" si="161"/>
        <v>43101</v>
      </c>
      <c r="T1009" s="27">
        <f t="shared" si="162"/>
        <v>0</v>
      </c>
      <c r="U1009" s="27" t="e">
        <f t="shared" si="163"/>
        <v>#NUM!</v>
      </c>
      <c r="V1009" s="36" t="e">
        <f t="shared" si="164"/>
        <v>#NUM!</v>
      </c>
      <c r="W1009" s="36"/>
      <c r="X1009" s="36"/>
      <c r="Y1009" s="36"/>
      <c r="Z1009" s="36"/>
      <c r="AA1009" s="36"/>
    </row>
    <row r="1010" spans="17:27">
      <c r="Q1010" s="27">
        <f t="shared" si="159"/>
        <v>43101</v>
      </c>
      <c r="R1010" s="27">
        <f t="shared" si="160"/>
        <v>0</v>
      </c>
      <c r="S1010" s="27">
        <f t="shared" si="161"/>
        <v>43101</v>
      </c>
      <c r="T1010" s="27">
        <f t="shared" si="162"/>
        <v>0</v>
      </c>
      <c r="U1010" s="27" t="e">
        <f t="shared" si="163"/>
        <v>#NUM!</v>
      </c>
      <c r="V1010" s="36" t="e">
        <f t="shared" si="164"/>
        <v>#NUM!</v>
      </c>
      <c r="W1010" s="36"/>
      <c r="X1010" s="36"/>
      <c r="Y1010" s="36"/>
      <c r="Z1010" s="36"/>
      <c r="AA1010" s="36"/>
    </row>
    <row r="1011" spans="17:27">
      <c r="Q1011" s="27">
        <f t="shared" si="159"/>
        <v>43101</v>
      </c>
      <c r="R1011" s="27">
        <f t="shared" si="160"/>
        <v>0</v>
      </c>
      <c r="S1011" s="27">
        <f t="shared" si="161"/>
        <v>43101</v>
      </c>
      <c r="T1011" s="27">
        <f t="shared" si="162"/>
        <v>0</v>
      </c>
      <c r="U1011" s="27" t="e">
        <f t="shared" si="163"/>
        <v>#NUM!</v>
      </c>
      <c r="V1011" s="36" t="e">
        <f t="shared" si="164"/>
        <v>#NUM!</v>
      </c>
      <c r="W1011" s="36"/>
      <c r="X1011" s="36"/>
      <c r="Y1011" s="36"/>
      <c r="Z1011" s="36"/>
      <c r="AA1011" s="36"/>
    </row>
    <row r="1012" spans="17:27">
      <c r="Q1012" s="27">
        <f t="shared" si="159"/>
        <v>43101</v>
      </c>
      <c r="R1012" s="27">
        <f t="shared" si="160"/>
        <v>0</v>
      </c>
      <c r="S1012" s="27">
        <f t="shared" si="161"/>
        <v>43101</v>
      </c>
      <c r="T1012" s="27">
        <f t="shared" si="162"/>
        <v>0</v>
      </c>
      <c r="U1012" s="27" t="e">
        <f t="shared" si="163"/>
        <v>#NUM!</v>
      </c>
      <c r="V1012" s="36" t="e">
        <f t="shared" si="164"/>
        <v>#NUM!</v>
      </c>
      <c r="W1012" s="36"/>
      <c r="X1012" s="36"/>
      <c r="Y1012" s="36"/>
      <c r="Z1012" s="36"/>
      <c r="AA1012" s="36"/>
    </row>
    <row r="1013" spans="17:27">
      <c r="Q1013" s="27">
        <f t="shared" si="159"/>
        <v>43101</v>
      </c>
      <c r="R1013" s="27">
        <f t="shared" si="160"/>
        <v>0</v>
      </c>
      <c r="S1013" s="27">
        <f t="shared" si="161"/>
        <v>43101</v>
      </c>
      <c r="T1013" s="27">
        <f t="shared" si="162"/>
        <v>0</v>
      </c>
      <c r="U1013" s="27" t="e">
        <f t="shared" si="163"/>
        <v>#NUM!</v>
      </c>
      <c r="V1013" s="36" t="e">
        <f t="shared" si="164"/>
        <v>#NUM!</v>
      </c>
      <c r="W1013" s="36"/>
      <c r="X1013" s="36"/>
      <c r="Y1013" s="36"/>
      <c r="Z1013" s="36"/>
      <c r="AA1013" s="36"/>
    </row>
    <row r="1014" spans="17:27">
      <c r="Q1014" s="27">
        <f t="shared" si="159"/>
        <v>43101</v>
      </c>
      <c r="R1014" s="27">
        <f t="shared" si="160"/>
        <v>0</v>
      </c>
      <c r="S1014" s="27">
        <f t="shared" si="161"/>
        <v>43101</v>
      </c>
      <c r="T1014" s="27">
        <f t="shared" si="162"/>
        <v>0</v>
      </c>
      <c r="U1014" s="27" t="e">
        <f t="shared" si="163"/>
        <v>#NUM!</v>
      </c>
      <c r="V1014" s="36" t="e">
        <f t="shared" si="164"/>
        <v>#NUM!</v>
      </c>
      <c r="W1014" s="36"/>
      <c r="X1014" s="36"/>
      <c r="Y1014" s="36"/>
      <c r="Z1014" s="36"/>
      <c r="AA1014" s="36"/>
    </row>
    <row r="1015" spans="17:27">
      <c r="Q1015" s="27">
        <f t="shared" si="159"/>
        <v>43101</v>
      </c>
      <c r="R1015" s="27">
        <f t="shared" si="160"/>
        <v>0</v>
      </c>
      <c r="S1015" s="27">
        <f t="shared" si="161"/>
        <v>43101</v>
      </c>
      <c r="T1015" s="27">
        <f t="shared" si="162"/>
        <v>0</v>
      </c>
      <c r="U1015" s="27" t="e">
        <f t="shared" si="163"/>
        <v>#NUM!</v>
      </c>
      <c r="V1015" s="36" t="e">
        <f t="shared" si="164"/>
        <v>#NUM!</v>
      </c>
      <c r="W1015" s="36"/>
      <c r="X1015" s="36"/>
      <c r="Y1015" s="36"/>
      <c r="Z1015" s="36"/>
      <c r="AA1015" s="36"/>
    </row>
    <row r="1016" spans="17:27">
      <c r="Q1016" s="27">
        <f t="shared" si="159"/>
        <v>43101</v>
      </c>
      <c r="R1016" s="27">
        <f t="shared" si="160"/>
        <v>0</v>
      </c>
      <c r="S1016" s="27">
        <f t="shared" si="161"/>
        <v>43101</v>
      </c>
      <c r="T1016" s="27">
        <f t="shared" si="162"/>
        <v>0</v>
      </c>
      <c r="U1016" s="27" t="e">
        <f t="shared" si="163"/>
        <v>#NUM!</v>
      </c>
      <c r="V1016" s="36" t="e">
        <f t="shared" si="164"/>
        <v>#NUM!</v>
      </c>
      <c r="W1016" s="36"/>
      <c r="X1016" s="36"/>
      <c r="Y1016" s="36"/>
      <c r="Z1016" s="36"/>
      <c r="AA1016" s="36"/>
    </row>
    <row r="1017" spans="17:27">
      <c r="Q1017" s="27">
        <f t="shared" si="159"/>
        <v>43101</v>
      </c>
      <c r="R1017" s="27">
        <f t="shared" si="160"/>
        <v>0</v>
      </c>
      <c r="S1017" s="27">
        <f t="shared" si="161"/>
        <v>43101</v>
      </c>
      <c r="T1017" s="27">
        <f t="shared" si="162"/>
        <v>0</v>
      </c>
      <c r="U1017" s="27" t="e">
        <f t="shared" si="163"/>
        <v>#NUM!</v>
      </c>
      <c r="V1017" s="36" t="e">
        <f t="shared" si="164"/>
        <v>#NUM!</v>
      </c>
      <c r="W1017" s="36"/>
      <c r="X1017" s="36"/>
      <c r="Y1017" s="36"/>
      <c r="Z1017" s="36"/>
      <c r="AA1017" s="36"/>
    </row>
    <row r="1018" spans="17:27">
      <c r="Q1018" s="27">
        <f t="shared" si="159"/>
        <v>43101</v>
      </c>
      <c r="R1018" s="27">
        <f t="shared" si="160"/>
        <v>0</v>
      </c>
      <c r="S1018" s="27">
        <f t="shared" si="161"/>
        <v>43101</v>
      </c>
      <c r="T1018" s="27">
        <f t="shared" si="162"/>
        <v>0</v>
      </c>
      <c r="U1018" s="27" t="e">
        <f t="shared" si="163"/>
        <v>#NUM!</v>
      </c>
      <c r="V1018" s="36" t="e">
        <f t="shared" si="164"/>
        <v>#NUM!</v>
      </c>
      <c r="W1018" s="36"/>
      <c r="X1018" s="36"/>
      <c r="Y1018" s="36"/>
      <c r="Z1018" s="36"/>
      <c r="AA1018" s="36"/>
    </row>
    <row r="1019" spans="17:27">
      <c r="Q1019" s="27">
        <f t="shared" si="159"/>
        <v>43101</v>
      </c>
      <c r="R1019" s="27">
        <f t="shared" si="160"/>
        <v>0</v>
      </c>
      <c r="S1019" s="27">
        <f t="shared" si="161"/>
        <v>43101</v>
      </c>
      <c r="T1019" s="27">
        <f t="shared" si="162"/>
        <v>0</v>
      </c>
      <c r="U1019" s="27" t="e">
        <f t="shared" si="163"/>
        <v>#NUM!</v>
      </c>
      <c r="V1019" s="36" t="e">
        <f t="shared" si="164"/>
        <v>#NUM!</v>
      </c>
      <c r="W1019" s="36"/>
      <c r="X1019" s="36"/>
      <c r="Y1019" s="36"/>
      <c r="Z1019" s="36"/>
      <c r="AA1019" s="36"/>
    </row>
    <row r="1020" spans="17:27">
      <c r="Q1020" s="27">
        <f t="shared" si="159"/>
        <v>43101</v>
      </c>
      <c r="R1020" s="27">
        <f t="shared" si="160"/>
        <v>0</v>
      </c>
      <c r="S1020" s="27">
        <f t="shared" si="161"/>
        <v>43101</v>
      </c>
      <c r="T1020" s="27">
        <f t="shared" si="162"/>
        <v>0</v>
      </c>
      <c r="U1020" s="27" t="e">
        <f t="shared" si="163"/>
        <v>#NUM!</v>
      </c>
      <c r="V1020" s="36" t="e">
        <f t="shared" si="164"/>
        <v>#NUM!</v>
      </c>
      <c r="W1020" s="36"/>
      <c r="X1020" s="36"/>
      <c r="Y1020" s="36"/>
      <c r="Z1020" s="36"/>
      <c r="AA1020" s="36"/>
    </row>
    <row r="1021" spans="17:27">
      <c r="Q1021" s="27">
        <f t="shared" si="159"/>
        <v>43101</v>
      </c>
      <c r="R1021" s="27">
        <f t="shared" si="160"/>
        <v>0</v>
      </c>
      <c r="S1021" s="27">
        <f t="shared" si="161"/>
        <v>43101</v>
      </c>
      <c r="T1021" s="27">
        <f t="shared" si="162"/>
        <v>0</v>
      </c>
      <c r="U1021" s="27" t="e">
        <f t="shared" si="163"/>
        <v>#NUM!</v>
      </c>
      <c r="V1021" s="36" t="e">
        <f t="shared" si="164"/>
        <v>#NUM!</v>
      </c>
      <c r="W1021" s="36"/>
      <c r="X1021" s="36"/>
      <c r="Y1021" s="36"/>
      <c r="Z1021" s="36"/>
      <c r="AA1021" s="36"/>
    </row>
    <row r="1022" spans="17:27">
      <c r="Q1022" s="27">
        <f t="shared" si="159"/>
        <v>43101</v>
      </c>
      <c r="R1022" s="27">
        <f t="shared" si="160"/>
        <v>0</v>
      </c>
      <c r="S1022" s="27">
        <f t="shared" si="161"/>
        <v>43101</v>
      </c>
      <c r="T1022" s="27">
        <f t="shared" si="162"/>
        <v>0</v>
      </c>
      <c r="U1022" s="27" t="e">
        <f t="shared" si="163"/>
        <v>#NUM!</v>
      </c>
      <c r="V1022" s="36" t="e">
        <f t="shared" si="164"/>
        <v>#NUM!</v>
      </c>
      <c r="W1022" s="36"/>
      <c r="X1022" s="36"/>
      <c r="Y1022" s="36"/>
      <c r="Z1022" s="36"/>
      <c r="AA1022" s="36"/>
    </row>
    <row r="1023" spans="17:27">
      <c r="Q1023" s="27">
        <f t="shared" si="159"/>
        <v>43101</v>
      </c>
      <c r="R1023" s="27">
        <f t="shared" si="160"/>
        <v>0</v>
      </c>
      <c r="S1023" s="27">
        <f t="shared" si="161"/>
        <v>43101</v>
      </c>
      <c r="T1023" s="27">
        <f t="shared" si="162"/>
        <v>0</v>
      </c>
      <c r="U1023" s="27" t="e">
        <f t="shared" si="163"/>
        <v>#NUM!</v>
      </c>
      <c r="V1023" s="36" t="e">
        <f t="shared" si="164"/>
        <v>#NUM!</v>
      </c>
      <c r="W1023" s="36"/>
      <c r="X1023" s="36"/>
      <c r="Y1023" s="36"/>
      <c r="Z1023" s="36"/>
      <c r="AA1023" s="36"/>
    </row>
    <row r="1024" spans="17:27">
      <c r="Q1024" s="27">
        <f t="shared" si="159"/>
        <v>43101</v>
      </c>
      <c r="R1024" s="27">
        <f t="shared" si="160"/>
        <v>0</v>
      </c>
      <c r="S1024" s="27">
        <f t="shared" si="161"/>
        <v>43101</v>
      </c>
      <c r="T1024" s="27">
        <f t="shared" si="162"/>
        <v>0</v>
      </c>
      <c r="U1024" s="27" t="e">
        <f t="shared" si="163"/>
        <v>#NUM!</v>
      </c>
      <c r="V1024" s="36" t="e">
        <f t="shared" si="164"/>
        <v>#NUM!</v>
      </c>
      <c r="W1024" s="36"/>
      <c r="X1024" s="36"/>
      <c r="Y1024" s="36"/>
      <c r="Z1024" s="36"/>
      <c r="AA1024" s="36"/>
    </row>
    <row r="1025" spans="17:27">
      <c r="Q1025" s="27">
        <f t="shared" si="159"/>
        <v>43101</v>
      </c>
      <c r="R1025" s="27">
        <f t="shared" si="160"/>
        <v>0</v>
      </c>
      <c r="S1025" s="27">
        <f t="shared" si="161"/>
        <v>43101</v>
      </c>
      <c r="T1025" s="27">
        <f t="shared" si="162"/>
        <v>0</v>
      </c>
      <c r="U1025" s="27" t="e">
        <f t="shared" si="163"/>
        <v>#NUM!</v>
      </c>
      <c r="V1025" s="36" t="e">
        <f t="shared" si="164"/>
        <v>#NUM!</v>
      </c>
      <c r="W1025" s="36"/>
      <c r="X1025" s="36"/>
      <c r="Y1025" s="36"/>
      <c r="Z1025" s="36"/>
      <c r="AA1025" s="36"/>
    </row>
    <row r="1026" spans="17:27">
      <c r="Q1026" s="27">
        <f t="shared" si="159"/>
        <v>43101</v>
      </c>
      <c r="R1026" s="27">
        <f t="shared" si="160"/>
        <v>0</v>
      </c>
      <c r="S1026" s="27">
        <f t="shared" si="161"/>
        <v>43101</v>
      </c>
      <c r="T1026" s="27">
        <f t="shared" si="162"/>
        <v>0</v>
      </c>
      <c r="U1026" s="27" t="e">
        <f t="shared" si="163"/>
        <v>#NUM!</v>
      </c>
      <c r="V1026" s="36" t="e">
        <f t="shared" si="164"/>
        <v>#NUM!</v>
      </c>
      <c r="W1026" s="36"/>
      <c r="X1026" s="36"/>
      <c r="Y1026" s="36"/>
      <c r="Z1026" s="36"/>
      <c r="AA1026" s="36"/>
    </row>
    <row r="1027" spans="17:27">
      <c r="Q1027" s="27">
        <f t="shared" si="159"/>
        <v>43101</v>
      </c>
      <c r="R1027" s="27">
        <f t="shared" si="160"/>
        <v>0</v>
      </c>
      <c r="S1027" s="27">
        <f t="shared" si="161"/>
        <v>43101</v>
      </c>
      <c r="T1027" s="27">
        <f t="shared" si="162"/>
        <v>0</v>
      </c>
      <c r="U1027" s="27" t="e">
        <f t="shared" si="163"/>
        <v>#NUM!</v>
      </c>
      <c r="V1027" s="36" t="e">
        <f t="shared" si="164"/>
        <v>#NUM!</v>
      </c>
      <c r="W1027" s="36"/>
      <c r="X1027" s="36"/>
      <c r="Y1027" s="36"/>
      <c r="Z1027" s="36"/>
      <c r="AA1027" s="36"/>
    </row>
    <row r="1028" spans="17:27">
      <c r="Q1028" s="27">
        <f t="shared" si="159"/>
        <v>43101</v>
      </c>
      <c r="R1028" s="27">
        <f t="shared" si="160"/>
        <v>0</v>
      </c>
      <c r="S1028" s="27">
        <f t="shared" si="161"/>
        <v>43101</v>
      </c>
      <c r="T1028" s="27">
        <f t="shared" si="162"/>
        <v>0</v>
      </c>
      <c r="U1028" s="27" t="e">
        <f t="shared" si="163"/>
        <v>#NUM!</v>
      </c>
      <c r="V1028" s="36" t="e">
        <f t="shared" si="164"/>
        <v>#NUM!</v>
      </c>
      <c r="W1028" s="36"/>
      <c r="X1028" s="36"/>
      <c r="Y1028" s="36"/>
      <c r="Z1028" s="36"/>
      <c r="AA1028" s="36"/>
    </row>
    <row r="1029" spans="17:27">
      <c r="Q1029" s="27">
        <f t="shared" si="159"/>
        <v>43101</v>
      </c>
      <c r="R1029" s="27">
        <f t="shared" si="160"/>
        <v>0</v>
      </c>
      <c r="S1029" s="27">
        <f t="shared" si="161"/>
        <v>43101</v>
      </c>
      <c r="T1029" s="27">
        <f t="shared" si="162"/>
        <v>0</v>
      </c>
      <c r="U1029" s="27" t="e">
        <f t="shared" si="163"/>
        <v>#NUM!</v>
      </c>
      <c r="V1029" s="36" t="e">
        <f t="shared" si="164"/>
        <v>#NUM!</v>
      </c>
      <c r="W1029" s="36"/>
      <c r="X1029" s="36"/>
      <c r="Y1029" s="36"/>
      <c r="Z1029" s="36"/>
      <c r="AA1029" s="36"/>
    </row>
    <row r="1030" spans="17:27">
      <c r="Q1030" s="27">
        <f t="shared" si="159"/>
        <v>43101</v>
      </c>
      <c r="R1030" s="27">
        <f t="shared" si="160"/>
        <v>0</v>
      </c>
      <c r="S1030" s="27">
        <f t="shared" si="161"/>
        <v>43101</v>
      </c>
      <c r="T1030" s="27">
        <f t="shared" si="162"/>
        <v>0</v>
      </c>
      <c r="U1030" s="27" t="e">
        <f t="shared" si="163"/>
        <v>#NUM!</v>
      </c>
      <c r="V1030" s="36" t="e">
        <f t="shared" si="164"/>
        <v>#NUM!</v>
      </c>
      <c r="W1030" s="36"/>
      <c r="X1030" s="36"/>
      <c r="Y1030" s="36"/>
      <c r="Z1030" s="36"/>
      <c r="AA1030" s="36"/>
    </row>
    <row r="1031" spans="17:27">
      <c r="Q1031" s="27">
        <f t="shared" si="159"/>
        <v>43101</v>
      </c>
      <c r="R1031" s="27">
        <f t="shared" si="160"/>
        <v>0</v>
      </c>
      <c r="S1031" s="27">
        <f t="shared" si="161"/>
        <v>43101</v>
      </c>
      <c r="T1031" s="27">
        <f t="shared" si="162"/>
        <v>0</v>
      </c>
      <c r="U1031" s="27" t="e">
        <f t="shared" si="163"/>
        <v>#NUM!</v>
      </c>
      <c r="V1031" s="36" t="e">
        <f t="shared" si="164"/>
        <v>#NUM!</v>
      </c>
      <c r="W1031" s="36"/>
      <c r="X1031" s="36"/>
      <c r="Y1031" s="36"/>
      <c r="Z1031" s="36"/>
      <c r="AA1031" s="36"/>
    </row>
    <row r="1032" spans="17:27">
      <c r="Q1032" s="27">
        <f t="shared" si="159"/>
        <v>43101</v>
      </c>
      <c r="R1032" s="27">
        <f t="shared" si="160"/>
        <v>0</v>
      </c>
      <c r="S1032" s="27">
        <f t="shared" si="161"/>
        <v>43101</v>
      </c>
      <c r="T1032" s="27">
        <f t="shared" si="162"/>
        <v>0</v>
      </c>
      <c r="U1032" s="27" t="e">
        <f t="shared" si="163"/>
        <v>#NUM!</v>
      </c>
      <c r="V1032" s="36" t="e">
        <f t="shared" si="164"/>
        <v>#NUM!</v>
      </c>
      <c r="W1032" s="36"/>
      <c r="X1032" s="36"/>
      <c r="Y1032" s="36"/>
      <c r="Z1032" s="36"/>
      <c r="AA1032" s="36"/>
    </row>
    <row r="1033" spans="17:27">
      <c r="Q1033" s="27">
        <f t="shared" si="159"/>
        <v>43101</v>
      </c>
      <c r="R1033" s="27">
        <f t="shared" si="160"/>
        <v>0</v>
      </c>
      <c r="S1033" s="27">
        <f t="shared" si="161"/>
        <v>43101</v>
      </c>
      <c r="T1033" s="27">
        <f t="shared" si="162"/>
        <v>0</v>
      </c>
      <c r="U1033" s="27" t="e">
        <f t="shared" si="163"/>
        <v>#NUM!</v>
      </c>
      <c r="V1033" s="36" t="e">
        <f t="shared" si="164"/>
        <v>#NUM!</v>
      </c>
      <c r="W1033" s="36"/>
      <c r="X1033" s="36"/>
      <c r="Y1033" s="36"/>
      <c r="Z1033" s="36"/>
      <c r="AA1033" s="36"/>
    </row>
    <row r="1034" spans="17:27">
      <c r="Q1034" s="27">
        <f t="shared" ref="Q1034:Q1097" si="165">IF($I$2&gt;D1034,$I$2,D1034)</f>
        <v>43101</v>
      </c>
      <c r="R1034" s="27">
        <f t="shared" ref="R1034:R1097" si="166">IF($P$2&gt;E1034,E1034,$P$2)</f>
        <v>0</v>
      </c>
      <c r="S1034" s="27">
        <f t="shared" ref="S1034:S1097" si="167">IF($I$2&gt;D1034,$I$2,D1034)</f>
        <v>43101</v>
      </c>
      <c r="T1034" s="27">
        <f t="shared" ref="T1034:T1097" si="168">IF($P$2&gt;E1034,E1034,$P$2)</f>
        <v>0</v>
      </c>
      <c r="U1034" s="27" t="e">
        <f t="shared" si="163"/>
        <v>#NUM!</v>
      </c>
      <c r="V1034" s="36" t="e">
        <f t="shared" si="164"/>
        <v>#NUM!</v>
      </c>
      <c r="W1034" s="36"/>
      <c r="X1034" s="36"/>
      <c r="Y1034" s="36"/>
      <c r="Z1034" s="36"/>
      <c r="AA1034" s="36"/>
    </row>
    <row r="1035" spans="17:27">
      <c r="Q1035" s="27">
        <f t="shared" si="165"/>
        <v>43101</v>
      </c>
      <c r="R1035" s="27">
        <f t="shared" si="166"/>
        <v>0</v>
      </c>
      <c r="S1035" s="27">
        <f t="shared" si="167"/>
        <v>43101</v>
      </c>
      <c r="T1035" s="27">
        <f t="shared" si="168"/>
        <v>0</v>
      </c>
      <c r="U1035" s="27" t="e">
        <f t="shared" ref="U1035:U1098" si="169">DATEDIF(EOMONTH(S1035,0),EOMONTH(T1035,0)+1,"m")+1</f>
        <v>#NUM!</v>
      </c>
      <c r="V1035" s="36" t="e">
        <f t="shared" ref="V1035:V1098" si="170">U1035</f>
        <v>#NUM!</v>
      </c>
      <c r="W1035" s="36"/>
      <c r="X1035" s="36"/>
      <c r="Y1035" s="36"/>
      <c r="Z1035" s="36"/>
      <c r="AA1035" s="36"/>
    </row>
    <row r="1036" spans="17:27">
      <c r="Q1036" s="27">
        <f t="shared" si="165"/>
        <v>43101</v>
      </c>
      <c r="R1036" s="27">
        <f t="shared" si="166"/>
        <v>0</v>
      </c>
      <c r="S1036" s="27">
        <f t="shared" si="167"/>
        <v>43101</v>
      </c>
      <c r="T1036" s="27">
        <f t="shared" si="168"/>
        <v>0</v>
      </c>
      <c r="U1036" s="27" t="e">
        <f t="shared" si="169"/>
        <v>#NUM!</v>
      </c>
      <c r="V1036" s="36" t="e">
        <f t="shared" si="170"/>
        <v>#NUM!</v>
      </c>
      <c r="W1036" s="36"/>
      <c r="X1036" s="36"/>
      <c r="Y1036" s="36"/>
      <c r="Z1036" s="36"/>
      <c r="AA1036" s="36"/>
    </row>
    <row r="1037" spans="17:27">
      <c r="Q1037" s="27">
        <f t="shared" si="165"/>
        <v>43101</v>
      </c>
      <c r="R1037" s="27">
        <f t="shared" si="166"/>
        <v>0</v>
      </c>
      <c r="S1037" s="27">
        <f t="shared" si="167"/>
        <v>43101</v>
      </c>
      <c r="T1037" s="27">
        <f t="shared" si="168"/>
        <v>0</v>
      </c>
      <c r="U1037" s="27" t="e">
        <f t="shared" si="169"/>
        <v>#NUM!</v>
      </c>
      <c r="V1037" s="36" t="e">
        <f t="shared" si="170"/>
        <v>#NUM!</v>
      </c>
      <c r="W1037" s="36"/>
      <c r="X1037" s="36"/>
      <c r="Y1037" s="36"/>
      <c r="Z1037" s="36"/>
      <c r="AA1037" s="36"/>
    </row>
    <row r="1038" spans="17:27">
      <c r="Q1038" s="27">
        <f t="shared" si="165"/>
        <v>43101</v>
      </c>
      <c r="R1038" s="27">
        <f t="shared" si="166"/>
        <v>0</v>
      </c>
      <c r="S1038" s="27">
        <f t="shared" si="167"/>
        <v>43101</v>
      </c>
      <c r="T1038" s="27">
        <f t="shared" si="168"/>
        <v>0</v>
      </c>
      <c r="U1038" s="27" t="e">
        <f t="shared" si="169"/>
        <v>#NUM!</v>
      </c>
      <c r="V1038" s="36" t="e">
        <f t="shared" si="170"/>
        <v>#NUM!</v>
      </c>
      <c r="W1038" s="36"/>
      <c r="X1038" s="36"/>
      <c r="Y1038" s="36"/>
      <c r="Z1038" s="36"/>
      <c r="AA1038" s="36"/>
    </row>
    <row r="1039" spans="17:27">
      <c r="Q1039" s="27">
        <f t="shared" si="165"/>
        <v>43101</v>
      </c>
      <c r="R1039" s="27">
        <f t="shared" si="166"/>
        <v>0</v>
      </c>
      <c r="S1039" s="27">
        <f t="shared" si="167"/>
        <v>43101</v>
      </c>
      <c r="T1039" s="27">
        <f t="shared" si="168"/>
        <v>0</v>
      </c>
      <c r="U1039" s="27" t="e">
        <f t="shared" si="169"/>
        <v>#NUM!</v>
      </c>
      <c r="V1039" s="36" t="e">
        <f t="shared" si="170"/>
        <v>#NUM!</v>
      </c>
      <c r="W1039" s="36"/>
      <c r="X1039" s="36"/>
      <c r="Y1039" s="36"/>
      <c r="Z1039" s="36"/>
      <c r="AA1039" s="36"/>
    </row>
    <row r="1040" spans="17:27">
      <c r="Q1040" s="27">
        <f t="shared" si="165"/>
        <v>43101</v>
      </c>
      <c r="R1040" s="27">
        <f t="shared" si="166"/>
        <v>0</v>
      </c>
      <c r="S1040" s="27">
        <f t="shared" si="167"/>
        <v>43101</v>
      </c>
      <c r="T1040" s="27">
        <f t="shared" si="168"/>
        <v>0</v>
      </c>
      <c r="U1040" s="27" t="e">
        <f t="shared" si="169"/>
        <v>#NUM!</v>
      </c>
      <c r="V1040" s="36" t="e">
        <f t="shared" si="170"/>
        <v>#NUM!</v>
      </c>
      <c r="W1040" s="36"/>
      <c r="X1040" s="36"/>
      <c r="Y1040" s="36"/>
      <c r="Z1040" s="36"/>
      <c r="AA1040" s="36"/>
    </row>
    <row r="1041" spans="17:27">
      <c r="Q1041" s="27">
        <f t="shared" si="165"/>
        <v>43101</v>
      </c>
      <c r="R1041" s="27">
        <f t="shared" si="166"/>
        <v>0</v>
      </c>
      <c r="S1041" s="27">
        <f t="shared" si="167"/>
        <v>43101</v>
      </c>
      <c r="T1041" s="27">
        <f t="shared" si="168"/>
        <v>0</v>
      </c>
      <c r="U1041" s="27" t="e">
        <f t="shared" si="169"/>
        <v>#NUM!</v>
      </c>
      <c r="V1041" s="36" t="e">
        <f t="shared" si="170"/>
        <v>#NUM!</v>
      </c>
      <c r="W1041" s="36"/>
      <c r="X1041" s="36"/>
      <c r="Y1041" s="36"/>
      <c r="Z1041" s="36"/>
      <c r="AA1041" s="36"/>
    </row>
    <row r="1042" spans="17:27">
      <c r="Q1042" s="27">
        <f t="shared" si="165"/>
        <v>43101</v>
      </c>
      <c r="R1042" s="27">
        <f t="shared" si="166"/>
        <v>0</v>
      </c>
      <c r="S1042" s="27">
        <f t="shared" si="167"/>
        <v>43101</v>
      </c>
      <c r="T1042" s="27">
        <f t="shared" si="168"/>
        <v>0</v>
      </c>
      <c r="U1042" s="27" t="e">
        <f t="shared" si="169"/>
        <v>#NUM!</v>
      </c>
      <c r="V1042" s="36" t="e">
        <f t="shared" si="170"/>
        <v>#NUM!</v>
      </c>
      <c r="W1042" s="36"/>
      <c r="X1042" s="36"/>
      <c r="Y1042" s="36"/>
      <c r="Z1042" s="36"/>
      <c r="AA1042" s="36"/>
    </row>
    <row r="1043" spans="17:27">
      <c r="Q1043" s="27">
        <f t="shared" si="165"/>
        <v>43101</v>
      </c>
      <c r="R1043" s="27">
        <f t="shared" si="166"/>
        <v>0</v>
      </c>
      <c r="S1043" s="27">
        <f t="shared" si="167"/>
        <v>43101</v>
      </c>
      <c r="T1043" s="27">
        <f t="shared" si="168"/>
        <v>0</v>
      </c>
      <c r="U1043" s="27" t="e">
        <f t="shared" si="169"/>
        <v>#NUM!</v>
      </c>
      <c r="V1043" s="36" t="e">
        <f t="shared" si="170"/>
        <v>#NUM!</v>
      </c>
      <c r="W1043" s="36"/>
      <c r="X1043" s="36"/>
      <c r="Y1043" s="36"/>
      <c r="Z1043" s="36"/>
      <c r="AA1043" s="36"/>
    </row>
    <row r="1044" spans="17:27">
      <c r="Q1044" s="27">
        <f t="shared" si="165"/>
        <v>43101</v>
      </c>
      <c r="R1044" s="27">
        <f t="shared" si="166"/>
        <v>0</v>
      </c>
      <c r="S1044" s="27">
        <f t="shared" si="167"/>
        <v>43101</v>
      </c>
      <c r="T1044" s="27">
        <f t="shared" si="168"/>
        <v>0</v>
      </c>
      <c r="U1044" s="27" t="e">
        <f t="shared" si="169"/>
        <v>#NUM!</v>
      </c>
      <c r="V1044" s="36" t="e">
        <f t="shared" si="170"/>
        <v>#NUM!</v>
      </c>
      <c r="W1044" s="36"/>
      <c r="X1044" s="36"/>
      <c r="Y1044" s="36"/>
      <c r="Z1044" s="36"/>
      <c r="AA1044" s="36"/>
    </row>
    <row r="1045" spans="17:27">
      <c r="Q1045" s="27">
        <f t="shared" si="165"/>
        <v>43101</v>
      </c>
      <c r="R1045" s="27">
        <f t="shared" si="166"/>
        <v>0</v>
      </c>
      <c r="S1045" s="27">
        <f t="shared" si="167"/>
        <v>43101</v>
      </c>
      <c r="T1045" s="27">
        <f t="shared" si="168"/>
        <v>0</v>
      </c>
      <c r="U1045" s="27" t="e">
        <f t="shared" si="169"/>
        <v>#NUM!</v>
      </c>
      <c r="V1045" s="36" t="e">
        <f t="shared" si="170"/>
        <v>#NUM!</v>
      </c>
      <c r="W1045" s="36"/>
      <c r="X1045" s="36"/>
      <c r="Y1045" s="36"/>
      <c r="Z1045" s="36"/>
      <c r="AA1045" s="36"/>
    </row>
    <row r="1046" spans="17:27">
      <c r="Q1046" s="27">
        <f t="shared" si="165"/>
        <v>43101</v>
      </c>
      <c r="R1046" s="27">
        <f t="shared" si="166"/>
        <v>0</v>
      </c>
      <c r="S1046" s="27">
        <f t="shared" si="167"/>
        <v>43101</v>
      </c>
      <c r="T1046" s="27">
        <f t="shared" si="168"/>
        <v>0</v>
      </c>
      <c r="U1046" s="27" t="e">
        <f t="shared" si="169"/>
        <v>#NUM!</v>
      </c>
      <c r="V1046" s="36" t="e">
        <f t="shared" si="170"/>
        <v>#NUM!</v>
      </c>
      <c r="W1046" s="36"/>
      <c r="X1046" s="36"/>
      <c r="Y1046" s="36"/>
      <c r="Z1046" s="36"/>
      <c r="AA1046" s="36"/>
    </row>
    <row r="1047" spans="17:27">
      <c r="Q1047" s="27">
        <f t="shared" si="165"/>
        <v>43101</v>
      </c>
      <c r="R1047" s="27">
        <f t="shared" si="166"/>
        <v>0</v>
      </c>
      <c r="S1047" s="27">
        <f t="shared" si="167"/>
        <v>43101</v>
      </c>
      <c r="T1047" s="27">
        <f t="shared" si="168"/>
        <v>0</v>
      </c>
      <c r="U1047" s="27" t="e">
        <f t="shared" si="169"/>
        <v>#NUM!</v>
      </c>
      <c r="V1047" s="36" t="e">
        <f t="shared" si="170"/>
        <v>#NUM!</v>
      </c>
      <c r="W1047" s="36"/>
      <c r="X1047" s="36"/>
      <c r="Y1047" s="36"/>
      <c r="Z1047" s="36"/>
      <c r="AA1047" s="36"/>
    </row>
    <row r="1048" spans="17:27">
      <c r="Q1048" s="27">
        <f t="shared" si="165"/>
        <v>43101</v>
      </c>
      <c r="R1048" s="27">
        <f t="shared" si="166"/>
        <v>0</v>
      </c>
      <c r="S1048" s="27">
        <f t="shared" si="167"/>
        <v>43101</v>
      </c>
      <c r="T1048" s="27">
        <f t="shared" si="168"/>
        <v>0</v>
      </c>
      <c r="U1048" s="27" t="e">
        <f t="shared" si="169"/>
        <v>#NUM!</v>
      </c>
      <c r="V1048" s="36" t="e">
        <f t="shared" si="170"/>
        <v>#NUM!</v>
      </c>
      <c r="W1048" s="36"/>
      <c r="X1048" s="36"/>
      <c r="Y1048" s="36"/>
      <c r="Z1048" s="36"/>
      <c r="AA1048" s="36"/>
    </row>
    <row r="1049" spans="17:27">
      <c r="Q1049" s="27">
        <f t="shared" si="165"/>
        <v>43101</v>
      </c>
      <c r="R1049" s="27">
        <f t="shared" si="166"/>
        <v>0</v>
      </c>
      <c r="S1049" s="27">
        <f t="shared" si="167"/>
        <v>43101</v>
      </c>
      <c r="T1049" s="27">
        <f t="shared" si="168"/>
        <v>0</v>
      </c>
      <c r="U1049" s="27" t="e">
        <f t="shared" si="169"/>
        <v>#NUM!</v>
      </c>
      <c r="V1049" s="36" t="e">
        <f t="shared" si="170"/>
        <v>#NUM!</v>
      </c>
      <c r="W1049" s="36"/>
      <c r="X1049" s="36"/>
      <c r="Y1049" s="36"/>
      <c r="Z1049" s="36"/>
      <c r="AA1049" s="36"/>
    </row>
    <row r="1050" spans="17:27">
      <c r="Q1050" s="27">
        <f t="shared" si="165"/>
        <v>43101</v>
      </c>
      <c r="R1050" s="27">
        <f t="shared" si="166"/>
        <v>0</v>
      </c>
      <c r="S1050" s="27">
        <f t="shared" si="167"/>
        <v>43101</v>
      </c>
      <c r="T1050" s="27">
        <f t="shared" si="168"/>
        <v>0</v>
      </c>
      <c r="U1050" s="27" t="e">
        <f t="shared" si="169"/>
        <v>#NUM!</v>
      </c>
      <c r="V1050" s="36" t="e">
        <f t="shared" si="170"/>
        <v>#NUM!</v>
      </c>
      <c r="W1050" s="36"/>
      <c r="X1050" s="36"/>
      <c r="Y1050" s="36"/>
      <c r="Z1050" s="36"/>
      <c r="AA1050" s="36"/>
    </row>
    <row r="1051" spans="17:27">
      <c r="Q1051" s="27">
        <f t="shared" si="165"/>
        <v>43101</v>
      </c>
      <c r="R1051" s="27">
        <f t="shared" si="166"/>
        <v>0</v>
      </c>
      <c r="S1051" s="27">
        <f t="shared" si="167"/>
        <v>43101</v>
      </c>
      <c r="T1051" s="27">
        <f t="shared" si="168"/>
        <v>0</v>
      </c>
      <c r="U1051" s="27" t="e">
        <f t="shared" si="169"/>
        <v>#NUM!</v>
      </c>
      <c r="V1051" s="36" t="e">
        <f t="shared" si="170"/>
        <v>#NUM!</v>
      </c>
      <c r="W1051" s="36"/>
      <c r="X1051" s="36"/>
      <c r="Y1051" s="36"/>
      <c r="Z1051" s="36"/>
      <c r="AA1051" s="36"/>
    </row>
    <row r="1052" spans="17:27">
      <c r="Q1052" s="27">
        <f t="shared" si="165"/>
        <v>43101</v>
      </c>
      <c r="R1052" s="27">
        <f t="shared" si="166"/>
        <v>0</v>
      </c>
      <c r="S1052" s="27">
        <f t="shared" si="167"/>
        <v>43101</v>
      </c>
      <c r="T1052" s="27">
        <f t="shared" si="168"/>
        <v>0</v>
      </c>
      <c r="U1052" s="27" t="e">
        <f t="shared" si="169"/>
        <v>#NUM!</v>
      </c>
      <c r="V1052" s="36" t="e">
        <f t="shared" si="170"/>
        <v>#NUM!</v>
      </c>
      <c r="W1052" s="36"/>
      <c r="X1052" s="36"/>
      <c r="Y1052" s="36"/>
      <c r="Z1052" s="36"/>
      <c r="AA1052" s="36"/>
    </row>
    <row r="1053" spans="17:27">
      <c r="Q1053" s="27">
        <f t="shared" si="165"/>
        <v>43101</v>
      </c>
      <c r="R1053" s="27">
        <f t="shared" si="166"/>
        <v>0</v>
      </c>
      <c r="S1053" s="27">
        <f t="shared" si="167"/>
        <v>43101</v>
      </c>
      <c r="T1053" s="27">
        <f t="shared" si="168"/>
        <v>0</v>
      </c>
      <c r="U1053" s="27" t="e">
        <f t="shared" si="169"/>
        <v>#NUM!</v>
      </c>
      <c r="V1053" s="36" t="e">
        <f t="shared" si="170"/>
        <v>#NUM!</v>
      </c>
      <c r="W1053" s="36"/>
      <c r="X1053" s="36"/>
      <c r="Y1053" s="36"/>
      <c r="Z1053" s="36"/>
      <c r="AA1053" s="36"/>
    </row>
    <row r="1054" spans="17:27">
      <c r="Q1054" s="27">
        <f t="shared" si="165"/>
        <v>43101</v>
      </c>
      <c r="R1054" s="27">
        <f t="shared" si="166"/>
        <v>0</v>
      </c>
      <c r="S1054" s="27">
        <f t="shared" si="167"/>
        <v>43101</v>
      </c>
      <c r="T1054" s="27">
        <f t="shared" si="168"/>
        <v>0</v>
      </c>
      <c r="U1054" s="27" t="e">
        <f t="shared" si="169"/>
        <v>#NUM!</v>
      </c>
      <c r="V1054" s="36" t="e">
        <f t="shared" si="170"/>
        <v>#NUM!</v>
      </c>
      <c r="W1054" s="36"/>
      <c r="X1054" s="36"/>
      <c r="Y1054" s="36"/>
      <c r="Z1054" s="36"/>
      <c r="AA1054" s="36"/>
    </row>
    <row r="1055" spans="17:27">
      <c r="Q1055" s="27">
        <f t="shared" si="165"/>
        <v>43101</v>
      </c>
      <c r="R1055" s="27">
        <f t="shared" si="166"/>
        <v>0</v>
      </c>
      <c r="S1055" s="27">
        <f t="shared" si="167"/>
        <v>43101</v>
      </c>
      <c r="T1055" s="27">
        <f t="shared" si="168"/>
        <v>0</v>
      </c>
      <c r="U1055" s="27" t="e">
        <f t="shared" si="169"/>
        <v>#NUM!</v>
      </c>
      <c r="V1055" s="36" t="e">
        <f t="shared" si="170"/>
        <v>#NUM!</v>
      </c>
      <c r="W1055" s="36"/>
      <c r="X1055" s="36"/>
      <c r="Y1055" s="36"/>
      <c r="Z1055" s="36"/>
      <c r="AA1055" s="36"/>
    </row>
    <row r="1056" spans="17:27">
      <c r="Q1056" s="27">
        <f t="shared" si="165"/>
        <v>43101</v>
      </c>
      <c r="R1056" s="27">
        <f t="shared" si="166"/>
        <v>0</v>
      </c>
      <c r="S1056" s="27">
        <f t="shared" si="167"/>
        <v>43101</v>
      </c>
      <c r="T1056" s="27">
        <f t="shared" si="168"/>
        <v>0</v>
      </c>
      <c r="U1056" s="27" t="e">
        <f t="shared" si="169"/>
        <v>#NUM!</v>
      </c>
      <c r="V1056" s="36" t="e">
        <f t="shared" si="170"/>
        <v>#NUM!</v>
      </c>
      <c r="W1056" s="36"/>
      <c r="X1056" s="36"/>
      <c r="Y1056" s="36"/>
      <c r="Z1056" s="36"/>
      <c r="AA1056" s="36"/>
    </row>
    <row r="1057" spans="17:27">
      <c r="Q1057" s="27">
        <f t="shared" si="165"/>
        <v>43101</v>
      </c>
      <c r="R1057" s="27">
        <f t="shared" si="166"/>
        <v>0</v>
      </c>
      <c r="S1057" s="27">
        <f t="shared" si="167"/>
        <v>43101</v>
      </c>
      <c r="T1057" s="27">
        <f t="shared" si="168"/>
        <v>0</v>
      </c>
      <c r="U1057" s="27" t="e">
        <f t="shared" si="169"/>
        <v>#NUM!</v>
      </c>
      <c r="V1057" s="36" t="e">
        <f t="shared" si="170"/>
        <v>#NUM!</v>
      </c>
      <c r="W1057" s="36"/>
      <c r="X1057" s="36"/>
      <c r="Y1057" s="36"/>
      <c r="Z1057" s="36"/>
      <c r="AA1057" s="36"/>
    </row>
    <row r="1058" spans="17:27">
      <c r="Q1058" s="27">
        <f t="shared" si="165"/>
        <v>43101</v>
      </c>
      <c r="R1058" s="27">
        <f t="shared" si="166"/>
        <v>0</v>
      </c>
      <c r="S1058" s="27">
        <f t="shared" si="167"/>
        <v>43101</v>
      </c>
      <c r="T1058" s="27">
        <f t="shared" si="168"/>
        <v>0</v>
      </c>
      <c r="U1058" s="27" t="e">
        <f t="shared" si="169"/>
        <v>#NUM!</v>
      </c>
      <c r="V1058" s="36" t="e">
        <f t="shared" si="170"/>
        <v>#NUM!</v>
      </c>
      <c r="W1058" s="36"/>
      <c r="X1058" s="36"/>
      <c r="Y1058" s="36"/>
      <c r="Z1058" s="36"/>
      <c r="AA1058" s="36"/>
    </row>
    <row r="1059" spans="17:27">
      <c r="Q1059" s="27">
        <f t="shared" si="165"/>
        <v>43101</v>
      </c>
      <c r="R1059" s="27">
        <f t="shared" si="166"/>
        <v>0</v>
      </c>
      <c r="S1059" s="27">
        <f t="shared" si="167"/>
        <v>43101</v>
      </c>
      <c r="T1059" s="27">
        <f t="shared" si="168"/>
        <v>0</v>
      </c>
      <c r="U1059" s="27" t="e">
        <f t="shared" si="169"/>
        <v>#NUM!</v>
      </c>
      <c r="V1059" s="36" t="e">
        <f t="shared" si="170"/>
        <v>#NUM!</v>
      </c>
      <c r="W1059" s="36"/>
      <c r="X1059" s="36"/>
      <c r="Y1059" s="36"/>
      <c r="Z1059" s="36"/>
      <c r="AA1059" s="36"/>
    </row>
    <row r="1060" spans="17:27">
      <c r="Q1060" s="27">
        <f t="shared" si="165"/>
        <v>43101</v>
      </c>
      <c r="R1060" s="27">
        <f t="shared" si="166"/>
        <v>0</v>
      </c>
      <c r="S1060" s="27">
        <f t="shared" si="167"/>
        <v>43101</v>
      </c>
      <c r="T1060" s="27">
        <f t="shared" si="168"/>
        <v>0</v>
      </c>
      <c r="U1060" s="27" t="e">
        <f t="shared" si="169"/>
        <v>#NUM!</v>
      </c>
      <c r="V1060" s="36" t="e">
        <f t="shared" si="170"/>
        <v>#NUM!</v>
      </c>
      <c r="W1060" s="36"/>
      <c r="X1060" s="36"/>
      <c r="Y1060" s="36"/>
      <c r="Z1060" s="36"/>
      <c r="AA1060" s="36"/>
    </row>
    <row r="1061" spans="17:27">
      <c r="Q1061" s="27">
        <f t="shared" si="165"/>
        <v>43101</v>
      </c>
      <c r="R1061" s="27">
        <f t="shared" si="166"/>
        <v>0</v>
      </c>
      <c r="S1061" s="27">
        <f t="shared" si="167"/>
        <v>43101</v>
      </c>
      <c r="T1061" s="27">
        <f t="shared" si="168"/>
        <v>0</v>
      </c>
      <c r="U1061" s="27" t="e">
        <f t="shared" si="169"/>
        <v>#NUM!</v>
      </c>
      <c r="V1061" s="36" t="e">
        <f t="shared" si="170"/>
        <v>#NUM!</v>
      </c>
      <c r="W1061" s="36"/>
      <c r="X1061" s="36"/>
      <c r="Y1061" s="36"/>
      <c r="Z1061" s="36"/>
      <c r="AA1061" s="36"/>
    </row>
    <row r="1062" spans="17:27">
      <c r="Q1062" s="27">
        <f t="shared" si="165"/>
        <v>43101</v>
      </c>
      <c r="R1062" s="27">
        <f t="shared" si="166"/>
        <v>0</v>
      </c>
      <c r="S1062" s="27">
        <f t="shared" si="167"/>
        <v>43101</v>
      </c>
      <c r="T1062" s="27">
        <f t="shared" si="168"/>
        <v>0</v>
      </c>
      <c r="U1062" s="27" t="e">
        <f t="shared" si="169"/>
        <v>#NUM!</v>
      </c>
      <c r="V1062" s="36" t="e">
        <f t="shared" si="170"/>
        <v>#NUM!</v>
      </c>
      <c r="W1062" s="36"/>
      <c r="X1062" s="36"/>
      <c r="Y1062" s="36"/>
      <c r="Z1062" s="36"/>
      <c r="AA1062" s="36"/>
    </row>
    <row r="1063" spans="17:27">
      <c r="Q1063" s="27">
        <f t="shared" si="165"/>
        <v>43101</v>
      </c>
      <c r="R1063" s="27">
        <f t="shared" si="166"/>
        <v>0</v>
      </c>
      <c r="S1063" s="27">
        <f t="shared" si="167"/>
        <v>43101</v>
      </c>
      <c r="T1063" s="27">
        <f t="shared" si="168"/>
        <v>0</v>
      </c>
      <c r="U1063" s="27" t="e">
        <f t="shared" si="169"/>
        <v>#NUM!</v>
      </c>
      <c r="V1063" s="36" t="e">
        <f t="shared" si="170"/>
        <v>#NUM!</v>
      </c>
      <c r="W1063" s="36"/>
      <c r="X1063" s="36"/>
      <c r="Y1063" s="36"/>
      <c r="Z1063" s="36"/>
      <c r="AA1063" s="36"/>
    </row>
    <row r="1064" spans="17:27">
      <c r="Q1064" s="27">
        <f t="shared" si="165"/>
        <v>43101</v>
      </c>
      <c r="R1064" s="27">
        <f t="shared" si="166"/>
        <v>0</v>
      </c>
      <c r="S1064" s="27">
        <f t="shared" si="167"/>
        <v>43101</v>
      </c>
      <c r="T1064" s="27">
        <f t="shared" si="168"/>
        <v>0</v>
      </c>
      <c r="U1064" s="27" t="e">
        <f t="shared" si="169"/>
        <v>#NUM!</v>
      </c>
      <c r="V1064" s="36" t="e">
        <f t="shared" si="170"/>
        <v>#NUM!</v>
      </c>
      <c r="W1064" s="36"/>
      <c r="X1064" s="36"/>
      <c r="Y1064" s="36"/>
      <c r="Z1064" s="36"/>
      <c r="AA1064" s="36"/>
    </row>
    <row r="1065" spans="17:27">
      <c r="Q1065" s="27">
        <f t="shared" si="165"/>
        <v>43101</v>
      </c>
      <c r="R1065" s="27">
        <f t="shared" si="166"/>
        <v>0</v>
      </c>
      <c r="S1065" s="27">
        <f t="shared" si="167"/>
        <v>43101</v>
      </c>
      <c r="T1065" s="27">
        <f t="shared" si="168"/>
        <v>0</v>
      </c>
      <c r="U1065" s="27" t="e">
        <f t="shared" si="169"/>
        <v>#NUM!</v>
      </c>
      <c r="V1065" s="36" t="e">
        <f t="shared" si="170"/>
        <v>#NUM!</v>
      </c>
      <c r="W1065" s="36"/>
      <c r="X1065" s="36"/>
      <c r="Y1065" s="36"/>
      <c r="Z1065" s="36"/>
      <c r="AA1065" s="36"/>
    </row>
    <row r="1066" spans="17:27">
      <c r="Q1066" s="27">
        <f t="shared" si="165"/>
        <v>43101</v>
      </c>
      <c r="R1066" s="27">
        <f t="shared" si="166"/>
        <v>0</v>
      </c>
      <c r="S1066" s="27">
        <f t="shared" si="167"/>
        <v>43101</v>
      </c>
      <c r="T1066" s="27">
        <f t="shared" si="168"/>
        <v>0</v>
      </c>
      <c r="U1066" s="27" t="e">
        <f t="shared" si="169"/>
        <v>#NUM!</v>
      </c>
      <c r="V1066" s="36" t="e">
        <f t="shared" si="170"/>
        <v>#NUM!</v>
      </c>
      <c r="W1066" s="36"/>
      <c r="X1066" s="36"/>
      <c r="Y1066" s="36"/>
      <c r="Z1066" s="36"/>
      <c r="AA1066" s="36"/>
    </row>
    <row r="1067" spans="17:27">
      <c r="Q1067" s="27">
        <f t="shared" si="165"/>
        <v>43101</v>
      </c>
      <c r="R1067" s="27">
        <f t="shared" si="166"/>
        <v>0</v>
      </c>
      <c r="S1067" s="27">
        <f t="shared" si="167"/>
        <v>43101</v>
      </c>
      <c r="T1067" s="27">
        <f t="shared" si="168"/>
        <v>0</v>
      </c>
      <c r="U1067" s="27" t="e">
        <f t="shared" si="169"/>
        <v>#NUM!</v>
      </c>
      <c r="V1067" s="36" t="e">
        <f t="shared" si="170"/>
        <v>#NUM!</v>
      </c>
      <c r="W1067" s="36"/>
      <c r="X1067" s="36"/>
      <c r="Y1067" s="36"/>
      <c r="Z1067" s="36"/>
      <c r="AA1067" s="36"/>
    </row>
    <row r="1068" spans="17:27">
      <c r="Q1068" s="27">
        <f t="shared" si="165"/>
        <v>43101</v>
      </c>
      <c r="R1068" s="27">
        <f t="shared" si="166"/>
        <v>0</v>
      </c>
      <c r="S1068" s="27">
        <f t="shared" si="167"/>
        <v>43101</v>
      </c>
      <c r="T1068" s="27">
        <f t="shared" si="168"/>
        <v>0</v>
      </c>
      <c r="U1068" s="27" t="e">
        <f t="shared" si="169"/>
        <v>#NUM!</v>
      </c>
      <c r="V1068" s="36" t="e">
        <f t="shared" si="170"/>
        <v>#NUM!</v>
      </c>
      <c r="W1068" s="36"/>
      <c r="X1068" s="36"/>
      <c r="Y1068" s="36"/>
      <c r="Z1068" s="36"/>
      <c r="AA1068" s="36"/>
    </row>
    <row r="1069" spans="17:27">
      <c r="Q1069" s="27">
        <f t="shared" si="165"/>
        <v>43101</v>
      </c>
      <c r="R1069" s="27">
        <f t="shared" si="166"/>
        <v>0</v>
      </c>
      <c r="S1069" s="27">
        <f t="shared" si="167"/>
        <v>43101</v>
      </c>
      <c r="T1069" s="27">
        <f t="shared" si="168"/>
        <v>0</v>
      </c>
      <c r="U1069" s="27" t="e">
        <f t="shared" si="169"/>
        <v>#NUM!</v>
      </c>
      <c r="V1069" s="36" t="e">
        <f t="shared" si="170"/>
        <v>#NUM!</v>
      </c>
      <c r="W1069" s="36"/>
      <c r="X1069" s="36"/>
      <c r="Y1069" s="36"/>
      <c r="Z1069" s="36"/>
      <c r="AA1069" s="36"/>
    </row>
    <row r="1070" spans="17:27">
      <c r="Q1070" s="27">
        <f t="shared" si="165"/>
        <v>43101</v>
      </c>
      <c r="R1070" s="27">
        <f t="shared" si="166"/>
        <v>0</v>
      </c>
      <c r="S1070" s="27">
        <f t="shared" si="167"/>
        <v>43101</v>
      </c>
      <c r="T1070" s="27">
        <f t="shared" si="168"/>
        <v>0</v>
      </c>
      <c r="U1070" s="27" t="e">
        <f t="shared" si="169"/>
        <v>#NUM!</v>
      </c>
      <c r="V1070" s="36" t="e">
        <f t="shared" si="170"/>
        <v>#NUM!</v>
      </c>
      <c r="W1070" s="36"/>
      <c r="X1070" s="36"/>
      <c r="Y1070" s="36"/>
      <c r="Z1070" s="36"/>
      <c r="AA1070" s="36"/>
    </row>
    <row r="1071" spans="17:27">
      <c r="Q1071" s="27">
        <f t="shared" si="165"/>
        <v>43101</v>
      </c>
      <c r="R1071" s="27">
        <f t="shared" si="166"/>
        <v>0</v>
      </c>
      <c r="S1071" s="27">
        <f t="shared" si="167"/>
        <v>43101</v>
      </c>
      <c r="T1071" s="27">
        <f t="shared" si="168"/>
        <v>0</v>
      </c>
      <c r="U1071" s="27" t="e">
        <f t="shared" si="169"/>
        <v>#NUM!</v>
      </c>
      <c r="V1071" s="36" t="e">
        <f t="shared" si="170"/>
        <v>#NUM!</v>
      </c>
      <c r="W1071" s="36"/>
      <c r="X1071" s="36"/>
      <c r="Y1071" s="36"/>
      <c r="Z1071" s="36"/>
      <c r="AA1071" s="36"/>
    </row>
    <row r="1072" spans="17:27">
      <c r="Q1072" s="27">
        <f t="shared" si="165"/>
        <v>43101</v>
      </c>
      <c r="R1072" s="27">
        <f t="shared" si="166"/>
        <v>0</v>
      </c>
      <c r="S1072" s="27">
        <f t="shared" si="167"/>
        <v>43101</v>
      </c>
      <c r="T1072" s="27">
        <f t="shared" si="168"/>
        <v>0</v>
      </c>
      <c r="U1072" s="27" t="e">
        <f t="shared" si="169"/>
        <v>#NUM!</v>
      </c>
      <c r="V1072" s="36" t="e">
        <f t="shared" si="170"/>
        <v>#NUM!</v>
      </c>
      <c r="W1072" s="36"/>
      <c r="X1072" s="36"/>
      <c r="Y1072" s="36"/>
      <c r="Z1072" s="36"/>
      <c r="AA1072" s="36"/>
    </row>
    <row r="1073" spans="17:27">
      <c r="Q1073" s="27">
        <f t="shared" si="165"/>
        <v>43101</v>
      </c>
      <c r="R1073" s="27">
        <f t="shared" si="166"/>
        <v>0</v>
      </c>
      <c r="S1073" s="27">
        <f t="shared" si="167"/>
        <v>43101</v>
      </c>
      <c r="T1073" s="27">
        <f t="shared" si="168"/>
        <v>0</v>
      </c>
      <c r="U1073" s="27" t="e">
        <f t="shared" si="169"/>
        <v>#NUM!</v>
      </c>
      <c r="V1073" s="36" t="e">
        <f t="shared" si="170"/>
        <v>#NUM!</v>
      </c>
      <c r="W1073" s="36"/>
      <c r="X1073" s="36"/>
      <c r="Y1073" s="36"/>
      <c r="Z1073" s="36"/>
      <c r="AA1073" s="36"/>
    </row>
    <row r="1074" spans="17:27">
      <c r="Q1074" s="27">
        <f t="shared" si="165"/>
        <v>43101</v>
      </c>
      <c r="R1074" s="27">
        <f t="shared" si="166"/>
        <v>0</v>
      </c>
      <c r="S1074" s="27">
        <f t="shared" si="167"/>
        <v>43101</v>
      </c>
      <c r="T1074" s="27">
        <f t="shared" si="168"/>
        <v>0</v>
      </c>
      <c r="U1074" s="27" t="e">
        <f t="shared" si="169"/>
        <v>#NUM!</v>
      </c>
      <c r="V1074" s="36" t="e">
        <f t="shared" si="170"/>
        <v>#NUM!</v>
      </c>
      <c r="W1074" s="36"/>
      <c r="X1074" s="36"/>
      <c r="Y1074" s="36"/>
      <c r="Z1074" s="36"/>
      <c r="AA1074" s="36"/>
    </row>
    <row r="1075" spans="17:27">
      <c r="Q1075" s="27">
        <f t="shared" si="165"/>
        <v>43101</v>
      </c>
      <c r="R1075" s="27">
        <f t="shared" si="166"/>
        <v>0</v>
      </c>
      <c r="S1075" s="27">
        <f t="shared" si="167"/>
        <v>43101</v>
      </c>
      <c r="T1075" s="27">
        <f t="shared" si="168"/>
        <v>0</v>
      </c>
      <c r="U1075" s="27" t="e">
        <f t="shared" si="169"/>
        <v>#NUM!</v>
      </c>
      <c r="V1075" s="36" t="e">
        <f t="shared" si="170"/>
        <v>#NUM!</v>
      </c>
      <c r="W1075" s="36"/>
      <c r="X1075" s="36"/>
      <c r="Y1075" s="36"/>
      <c r="Z1075" s="36"/>
      <c r="AA1075" s="36"/>
    </row>
    <row r="1076" spans="17:27">
      <c r="Q1076" s="27">
        <f t="shared" si="165"/>
        <v>43101</v>
      </c>
      <c r="R1076" s="27">
        <f t="shared" si="166"/>
        <v>0</v>
      </c>
      <c r="S1076" s="27">
        <f t="shared" si="167"/>
        <v>43101</v>
      </c>
      <c r="T1076" s="27">
        <f t="shared" si="168"/>
        <v>0</v>
      </c>
      <c r="U1076" s="27" t="e">
        <f t="shared" si="169"/>
        <v>#NUM!</v>
      </c>
      <c r="V1076" s="36" t="e">
        <f t="shared" si="170"/>
        <v>#NUM!</v>
      </c>
      <c r="W1076" s="36"/>
      <c r="X1076" s="36"/>
      <c r="Y1076" s="36"/>
      <c r="Z1076" s="36"/>
      <c r="AA1076" s="36"/>
    </row>
    <row r="1077" spans="17:27">
      <c r="Q1077" s="27">
        <f t="shared" si="165"/>
        <v>43101</v>
      </c>
      <c r="R1077" s="27">
        <f t="shared" si="166"/>
        <v>0</v>
      </c>
      <c r="S1077" s="27">
        <f t="shared" si="167"/>
        <v>43101</v>
      </c>
      <c r="T1077" s="27">
        <f t="shared" si="168"/>
        <v>0</v>
      </c>
      <c r="U1077" s="27" t="e">
        <f t="shared" si="169"/>
        <v>#NUM!</v>
      </c>
      <c r="V1077" s="36" t="e">
        <f t="shared" si="170"/>
        <v>#NUM!</v>
      </c>
      <c r="W1077" s="36"/>
      <c r="X1077" s="36"/>
      <c r="Y1077" s="36"/>
      <c r="Z1077" s="36"/>
      <c r="AA1077" s="36"/>
    </row>
    <row r="1078" spans="17:27">
      <c r="Q1078" s="27">
        <f t="shared" si="165"/>
        <v>43101</v>
      </c>
      <c r="R1078" s="27">
        <f t="shared" si="166"/>
        <v>0</v>
      </c>
      <c r="S1078" s="27">
        <f t="shared" si="167"/>
        <v>43101</v>
      </c>
      <c r="T1078" s="27">
        <f t="shared" si="168"/>
        <v>0</v>
      </c>
      <c r="U1078" s="27" t="e">
        <f t="shared" si="169"/>
        <v>#NUM!</v>
      </c>
      <c r="V1078" s="36" t="e">
        <f t="shared" si="170"/>
        <v>#NUM!</v>
      </c>
      <c r="W1078" s="36"/>
      <c r="X1078" s="36"/>
      <c r="Y1078" s="36"/>
      <c r="Z1078" s="36"/>
      <c r="AA1078" s="36"/>
    </row>
    <row r="1079" spans="17:27">
      <c r="Q1079" s="27">
        <f t="shared" si="165"/>
        <v>43101</v>
      </c>
      <c r="R1079" s="27">
        <f t="shared" si="166"/>
        <v>0</v>
      </c>
      <c r="S1079" s="27">
        <f t="shared" si="167"/>
        <v>43101</v>
      </c>
      <c r="T1079" s="27">
        <f t="shared" si="168"/>
        <v>0</v>
      </c>
      <c r="U1079" s="27" t="e">
        <f t="shared" si="169"/>
        <v>#NUM!</v>
      </c>
      <c r="V1079" s="36" t="e">
        <f t="shared" si="170"/>
        <v>#NUM!</v>
      </c>
      <c r="W1079" s="36"/>
      <c r="X1079" s="36"/>
      <c r="Y1079" s="36"/>
      <c r="Z1079" s="36"/>
      <c r="AA1079" s="36"/>
    </row>
    <row r="1080" spans="17:27">
      <c r="Q1080" s="27">
        <f t="shared" si="165"/>
        <v>43101</v>
      </c>
      <c r="R1080" s="27">
        <f t="shared" si="166"/>
        <v>0</v>
      </c>
      <c r="S1080" s="27">
        <f t="shared" si="167"/>
        <v>43101</v>
      </c>
      <c r="T1080" s="27">
        <f t="shared" si="168"/>
        <v>0</v>
      </c>
      <c r="U1080" s="27" t="e">
        <f t="shared" si="169"/>
        <v>#NUM!</v>
      </c>
      <c r="V1080" s="36" t="e">
        <f t="shared" si="170"/>
        <v>#NUM!</v>
      </c>
      <c r="W1080" s="36"/>
      <c r="X1080" s="36"/>
      <c r="Y1080" s="36"/>
      <c r="Z1080" s="36"/>
      <c r="AA1080" s="36"/>
    </row>
    <row r="1081" spans="17:27">
      <c r="Q1081" s="27">
        <f t="shared" si="165"/>
        <v>43101</v>
      </c>
      <c r="R1081" s="27">
        <f t="shared" si="166"/>
        <v>0</v>
      </c>
      <c r="S1081" s="27">
        <f t="shared" si="167"/>
        <v>43101</v>
      </c>
      <c r="T1081" s="27">
        <f t="shared" si="168"/>
        <v>0</v>
      </c>
      <c r="U1081" s="27" t="e">
        <f t="shared" si="169"/>
        <v>#NUM!</v>
      </c>
      <c r="V1081" s="36" t="e">
        <f t="shared" si="170"/>
        <v>#NUM!</v>
      </c>
      <c r="W1081" s="36"/>
      <c r="X1081" s="36"/>
      <c r="Y1081" s="36"/>
      <c r="Z1081" s="36"/>
      <c r="AA1081" s="36"/>
    </row>
    <row r="1082" spans="17:27">
      <c r="Q1082" s="27">
        <f t="shared" si="165"/>
        <v>43101</v>
      </c>
      <c r="R1082" s="27">
        <f t="shared" si="166"/>
        <v>0</v>
      </c>
      <c r="S1082" s="27">
        <f t="shared" si="167"/>
        <v>43101</v>
      </c>
      <c r="T1082" s="27">
        <f t="shared" si="168"/>
        <v>0</v>
      </c>
      <c r="U1082" s="27" t="e">
        <f t="shared" si="169"/>
        <v>#NUM!</v>
      </c>
      <c r="V1082" s="36" t="e">
        <f t="shared" si="170"/>
        <v>#NUM!</v>
      </c>
      <c r="W1082" s="36"/>
      <c r="X1082" s="36"/>
      <c r="Y1082" s="36"/>
      <c r="Z1082" s="36"/>
      <c r="AA1082" s="36"/>
    </row>
    <row r="1083" spans="17:27">
      <c r="Q1083" s="27">
        <f t="shared" si="165"/>
        <v>43101</v>
      </c>
      <c r="R1083" s="27">
        <f t="shared" si="166"/>
        <v>0</v>
      </c>
      <c r="S1083" s="27">
        <f t="shared" si="167"/>
        <v>43101</v>
      </c>
      <c r="T1083" s="27">
        <f t="shared" si="168"/>
        <v>0</v>
      </c>
      <c r="U1083" s="27" t="e">
        <f t="shared" si="169"/>
        <v>#NUM!</v>
      </c>
      <c r="V1083" s="36" t="e">
        <f t="shared" si="170"/>
        <v>#NUM!</v>
      </c>
      <c r="W1083" s="36"/>
      <c r="X1083" s="36"/>
      <c r="Y1083" s="36"/>
      <c r="Z1083" s="36"/>
      <c r="AA1083" s="36"/>
    </row>
    <row r="1084" spans="17:27">
      <c r="Q1084" s="27">
        <f t="shared" si="165"/>
        <v>43101</v>
      </c>
      <c r="R1084" s="27">
        <f t="shared" si="166"/>
        <v>0</v>
      </c>
      <c r="S1084" s="27">
        <f t="shared" si="167"/>
        <v>43101</v>
      </c>
      <c r="T1084" s="27">
        <f t="shared" si="168"/>
        <v>0</v>
      </c>
      <c r="U1084" s="27" t="e">
        <f t="shared" si="169"/>
        <v>#NUM!</v>
      </c>
      <c r="V1084" s="36" t="e">
        <f t="shared" si="170"/>
        <v>#NUM!</v>
      </c>
      <c r="W1084" s="36"/>
      <c r="X1084" s="36"/>
      <c r="Y1084" s="36"/>
      <c r="Z1084" s="36"/>
      <c r="AA1084" s="36"/>
    </row>
    <row r="1085" spans="17:27">
      <c r="Q1085" s="27">
        <f t="shared" si="165"/>
        <v>43101</v>
      </c>
      <c r="R1085" s="27">
        <f t="shared" si="166"/>
        <v>0</v>
      </c>
      <c r="S1085" s="27">
        <f t="shared" si="167"/>
        <v>43101</v>
      </c>
      <c r="T1085" s="27">
        <f t="shared" si="168"/>
        <v>0</v>
      </c>
      <c r="U1085" s="27" t="e">
        <f t="shared" si="169"/>
        <v>#NUM!</v>
      </c>
      <c r="V1085" s="36" t="e">
        <f t="shared" si="170"/>
        <v>#NUM!</v>
      </c>
      <c r="W1085" s="36"/>
      <c r="X1085" s="36"/>
      <c r="Y1085" s="36"/>
      <c r="Z1085" s="36"/>
      <c r="AA1085" s="36"/>
    </row>
    <row r="1086" spans="17:27">
      <c r="Q1086" s="27">
        <f t="shared" si="165"/>
        <v>43101</v>
      </c>
      <c r="R1086" s="27">
        <f t="shared" si="166"/>
        <v>0</v>
      </c>
      <c r="S1086" s="27">
        <f t="shared" si="167"/>
        <v>43101</v>
      </c>
      <c r="T1086" s="27">
        <f t="shared" si="168"/>
        <v>0</v>
      </c>
      <c r="U1086" s="27" t="e">
        <f t="shared" si="169"/>
        <v>#NUM!</v>
      </c>
      <c r="V1086" s="36" t="e">
        <f t="shared" si="170"/>
        <v>#NUM!</v>
      </c>
      <c r="W1086" s="36"/>
      <c r="X1086" s="36"/>
      <c r="Y1086" s="36"/>
      <c r="Z1086" s="36"/>
      <c r="AA1086" s="36"/>
    </row>
    <row r="1087" spans="17:27">
      <c r="Q1087" s="27">
        <f t="shared" si="165"/>
        <v>43101</v>
      </c>
      <c r="R1087" s="27">
        <f t="shared" si="166"/>
        <v>0</v>
      </c>
      <c r="S1087" s="27">
        <f t="shared" si="167"/>
        <v>43101</v>
      </c>
      <c r="T1087" s="27">
        <f t="shared" si="168"/>
        <v>0</v>
      </c>
      <c r="U1087" s="27" t="e">
        <f t="shared" si="169"/>
        <v>#NUM!</v>
      </c>
      <c r="V1087" s="36" t="e">
        <f t="shared" si="170"/>
        <v>#NUM!</v>
      </c>
      <c r="W1087" s="36"/>
      <c r="X1087" s="36"/>
      <c r="Y1087" s="36"/>
      <c r="Z1087" s="36"/>
      <c r="AA1087" s="36"/>
    </row>
    <row r="1088" spans="17:27">
      <c r="Q1088" s="27">
        <f t="shared" si="165"/>
        <v>43101</v>
      </c>
      <c r="R1088" s="27">
        <f t="shared" si="166"/>
        <v>0</v>
      </c>
      <c r="S1088" s="27">
        <f t="shared" si="167"/>
        <v>43101</v>
      </c>
      <c r="T1088" s="27">
        <f t="shared" si="168"/>
        <v>0</v>
      </c>
      <c r="U1088" s="27" t="e">
        <f t="shared" si="169"/>
        <v>#NUM!</v>
      </c>
      <c r="V1088" s="36" t="e">
        <f t="shared" si="170"/>
        <v>#NUM!</v>
      </c>
      <c r="W1088" s="36"/>
      <c r="X1088" s="36"/>
      <c r="Y1088" s="36"/>
      <c r="Z1088" s="36"/>
      <c r="AA1088" s="36"/>
    </row>
    <row r="1089" spans="17:27">
      <c r="Q1089" s="27">
        <f t="shared" si="165"/>
        <v>43101</v>
      </c>
      <c r="R1089" s="27">
        <f t="shared" si="166"/>
        <v>0</v>
      </c>
      <c r="S1089" s="27">
        <f t="shared" si="167"/>
        <v>43101</v>
      </c>
      <c r="T1089" s="27">
        <f t="shared" si="168"/>
        <v>0</v>
      </c>
      <c r="U1089" s="27" t="e">
        <f t="shared" si="169"/>
        <v>#NUM!</v>
      </c>
      <c r="V1089" s="36" t="e">
        <f t="shared" si="170"/>
        <v>#NUM!</v>
      </c>
      <c r="W1089" s="36"/>
      <c r="X1089" s="36"/>
      <c r="Y1089" s="36"/>
      <c r="Z1089" s="36"/>
      <c r="AA1089" s="36"/>
    </row>
    <row r="1090" spans="17:27">
      <c r="Q1090" s="27">
        <f t="shared" si="165"/>
        <v>43101</v>
      </c>
      <c r="R1090" s="27">
        <f t="shared" si="166"/>
        <v>0</v>
      </c>
      <c r="S1090" s="27">
        <f t="shared" si="167"/>
        <v>43101</v>
      </c>
      <c r="T1090" s="27">
        <f t="shared" si="168"/>
        <v>0</v>
      </c>
      <c r="U1090" s="27" t="e">
        <f t="shared" si="169"/>
        <v>#NUM!</v>
      </c>
      <c r="V1090" s="36" t="e">
        <f t="shared" si="170"/>
        <v>#NUM!</v>
      </c>
      <c r="W1090" s="36"/>
      <c r="X1090" s="36"/>
      <c r="Y1090" s="36"/>
      <c r="Z1090" s="36"/>
      <c r="AA1090" s="36"/>
    </row>
    <row r="1091" spans="17:27">
      <c r="Q1091" s="27">
        <f t="shared" si="165"/>
        <v>43101</v>
      </c>
      <c r="R1091" s="27">
        <f t="shared" si="166"/>
        <v>0</v>
      </c>
      <c r="S1091" s="27">
        <f t="shared" si="167"/>
        <v>43101</v>
      </c>
      <c r="T1091" s="27">
        <f t="shared" si="168"/>
        <v>0</v>
      </c>
      <c r="U1091" s="27" t="e">
        <f t="shared" si="169"/>
        <v>#NUM!</v>
      </c>
      <c r="V1091" s="36" t="e">
        <f t="shared" si="170"/>
        <v>#NUM!</v>
      </c>
      <c r="W1091" s="36"/>
      <c r="X1091" s="36"/>
      <c r="Y1091" s="36"/>
      <c r="Z1091" s="36"/>
      <c r="AA1091" s="36"/>
    </row>
    <row r="1092" spans="17:27">
      <c r="Q1092" s="27">
        <f t="shared" si="165"/>
        <v>43101</v>
      </c>
      <c r="R1092" s="27">
        <f t="shared" si="166"/>
        <v>0</v>
      </c>
      <c r="S1092" s="27">
        <f t="shared" si="167"/>
        <v>43101</v>
      </c>
      <c r="T1092" s="27">
        <f t="shared" si="168"/>
        <v>0</v>
      </c>
      <c r="U1092" s="27" t="e">
        <f t="shared" si="169"/>
        <v>#NUM!</v>
      </c>
      <c r="V1092" s="36" t="e">
        <f t="shared" si="170"/>
        <v>#NUM!</v>
      </c>
      <c r="W1092" s="36"/>
      <c r="X1092" s="36"/>
      <c r="Y1092" s="36"/>
      <c r="Z1092" s="36"/>
      <c r="AA1092" s="36"/>
    </row>
    <row r="1093" spans="17:27">
      <c r="Q1093" s="27">
        <f t="shared" si="165"/>
        <v>43101</v>
      </c>
      <c r="R1093" s="27">
        <f t="shared" si="166"/>
        <v>0</v>
      </c>
      <c r="S1093" s="27">
        <f t="shared" si="167"/>
        <v>43101</v>
      </c>
      <c r="T1093" s="27">
        <f t="shared" si="168"/>
        <v>0</v>
      </c>
      <c r="U1093" s="27" t="e">
        <f t="shared" si="169"/>
        <v>#NUM!</v>
      </c>
      <c r="V1093" s="36" t="e">
        <f t="shared" si="170"/>
        <v>#NUM!</v>
      </c>
      <c r="W1093" s="36"/>
      <c r="X1093" s="36"/>
      <c r="Y1093" s="36"/>
      <c r="Z1093" s="36"/>
      <c r="AA1093" s="36"/>
    </row>
    <row r="1094" spans="17:27">
      <c r="Q1094" s="27">
        <f t="shared" si="165"/>
        <v>43101</v>
      </c>
      <c r="R1094" s="27">
        <f t="shared" si="166"/>
        <v>0</v>
      </c>
      <c r="S1094" s="27">
        <f t="shared" si="167"/>
        <v>43101</v>
      </c>
      <c r="T1094" s="27">
        <f t="shared" si="168"/>
        <v>0</v>
      </c>
      <c r="U1094" s="27" t="e">
        <f t="shared" si="169"/>
        <v>#NUM!</v>
      </c>
      <c r="V1094" s="36" t="e">
        <f t="shared" si="170"/>
        <v>#NUM!</v>
      </c>
      <c r="W1094" s="36"/>
      <c r="X1094" s="36"/>
      <c r="Y1094" s="36"/>
      <c r="Z1094" s="36"/>
      <c r="AA1094" s="36"/>
    </row>
    <row r="1095" spans="17:27">
      <c r="Q1095" s="27">
        <f t="shared" si="165"/>
        <v>43101</v>
      </c>
      <c r="R1095" s="27">
        <f t="shared" si="166"/>
        <v>0</v>
      </c>
      <c r="S1095" s="27">
        <f t="shared" si="167"/>
        <v>43101</v>
      </c>
      <c r="T1095" s="27">
        <f t="shared" si="168"/>
        <v>0</v>
      </c>
      <c r="U1095" s="27" t="e">
        <f t="shared" si="169"/>
        <v>#NUM!</v>
      </c>
      <c r="V1095" s="36" t="e">
        <f t="shared" si="170"/>
        <v>#NUM!</v>
      </c>
      <c r="W1095" s="36"/>
      <c r="X1095" s="36"/>
      <c r="Y1095" s="36"/>
      <c r="Z1095" s="36"/>
      <c r="AA1095" s="36"/>
    </row>
    <row r="1096" spans="17:27">
      <c r="Q1096" s="27">
        <f t="shared" si="165"/>
        <v>43101</v>
      </c>
      <c r="R1096" s="27">
        <f t="shared" si="166"/>
        <v>0</v>
      </c>
      <c r="S1096" s="27">
        <f t="shared" si="167"/>
        <v>43101</v>
      </c>
      <c r="T1096" s="27">
        <f t="shared" si="168"/>
        <v>0</v>
      </c>
      <c r="U1096" s="27" t="e">
        <f t="shared" si="169"/>
        <v>#NUM!</v>
      </c>
      <c r="V1096" s="36" t="e">
        <f t="shared" si="170"/>
        <v>#NUM!</v>
      </c>
      <c r="W1096" s="36"/>
      <c r="X1096" s="36"/>
      <c r="Y1096" s="36"/>
      <c r="Z1096" s="36"/>
      <c r="AA1096" s="36"/>
    </row>
    <row r="1097" spans="17:27">
      <c r="Q1097" s="27">
        <f t="shared" si="165"/>
        <v>43101</v>
      </c>
      <c r="R1097" s="27">
        <f t="shared" si="166"/>
        <v>0</v>
      </c>
      <c r="S1097" s="27">
        <f t="shared" si="167"/>
        <v>43101</v>
      </c>
      <c r="T1097" s="27">
        <f t="shared" si="168"/>
        <v>0</v>
      </c>
      <c r="U1097" s="27" t="e">
        <f t="shared" si="169"/>
        <v>#NUM!</v>
      </c>
      <c r="V1097" s="36" t="e">
        <f t="shared" si="170"/>
        <v>#NUM!</v>
      </c>
      <c r="W1097" s="36"/>
      <c r="X1097" s="36"/>
      <c r="Y1097" s="36"/>
      <c r="Z1097" s="36"/>
      <c r="AA1097" s="36"/>
    </row>
    <row r="1098" spans="17:27">
      <c r="Q1098" s="27">
        <f t="shared" ref="Q1098:Q1161" si="171">IF($I$2&gt;D1098,$I$2,D1098)</f>
        <v>43101</v>
      </c>
      <c r="R1098" s="27">
        <f t="shared" ref="R1098:R1161" si="172">IF($P$2&gt;E1098,E1098,$P$2)</f>
        <v>0</v>
      </c>
      <c r="S1098" s="27">
        <f t="shared" ref="S1098:S1161" si="173">IF($I$2&gt;D1098,$I$2,D1098)</f>
        <v>43101</v>
      </c>
      <c r="T1098" s="27">
        <f t="shared" ref="T1098:T1161" si="174">IF($P$2&gt;E1098,E1098,$P$2)</f>
        <v>0</v>
      </c>
      <c r="U1098" s="27" t="e">
        <f t="shared" si="169"/>
        <v>#NUM!</v>
      </c>
      <c r="V1098" s="36" t="e">
        <f t="shared" si="170"/>
        <v>#NUM!</v>
      </c>
      <c r="W1098" s="36"/>
      <c r="X1098" s="36"/>
      <c r="Y1098" s="36"/>
      <c r="Z1098" s="36"/>
      <c r="AA1098" s="36"/>
    </row>
    <row r="1099" spans="17:27">
      <c r="Q1099" s="27">
        <f t="shared" si="171"/>
        <v>43101</v>
      </c>
      <c r="R1099" s="27">
        <f t="shared" si="172"/>
        <v>0</v>
      </c>
      <c r="S1099" s="27">
        <f t="shared" si="173"/>
        <v>43101</v>
      </c>
      <c r="T1099" s="27">
        <f t="shared" si="174"/>
        <v>0</v>
      </c>
      <c r="U1099" s="27" t="e">
        <f t="shared" ref="U1099:U1162" si="175">DATEDIF(EOMONTH(S1099,0),EOMONTH(T1099,0)+1,"m")+1</f>
        <v>#NUM!</v>
      </c>
      <c r="V1099" s="36" t="e">
        <f t="shared" ref="V1099:V1162" si="176">U1099</f>
        <v>#NUM!</v>
      </c>
      <c r="W1099" s="36"/>
      <c r="X1099" s="36"/>
      <c r="Y1099" s="36"/>
      <c r="Z1099" s="36"/>
      <c r="AA1099" s="36"/>
    </row>
    <row r="1100" spans="17:27">
      <c r="Q1100" s="27">
        <f t="shared" si="171"/>
        <v>43101</v>
      </c>
      <c r="R1100" s="27">
        <f t="shared" si="172"/>
        <v>0</v>
      </c>
      <c r="S1100" s="27">
        <f t="shared" si="173"/>
        <v>43101</v>
      </c>
      <c r="T1100" s="27">
        <f t="shared" si="174"/>
        <v>0</v>
      </c>
      <c r="U1100" s="27" t="e">
        <f t="shared" si="175"/>
        <v>#NUM!</v>
      </c>
      <c r="V1100" s="36" t="e">
        <f t="shared" si="176"/>
        <v>#NUM!</v>
      </c>
      <c r="W1100" s="36"/>
      <c r="X1100" s="36"/>
      <c r="Y1100" s="36"/>
      <c r="Z1100" s="36"/>
      <c r="AA1100" s="36"/>
    </row>
    <row r="1101" spans="17:27">
      <c r="Q1101" s="27">
        <f t="shared" si="171"/>
        <v>43101</v>
      </c>
      <c r="R1101" s="27">
        <f t="shared" si="172"/>
        <v>0</v>
      </c>
      <c r="S1101" s="27">
        <f t="shared" si="173"/>
        <v>43101</v>
      </c>
      <c r="T1101" s="27">
        <f t="shared" si="174"/>
        <v>0</v>
      </c>
      <c r="U1101" s="27" t="e">
        <f t="shared" si="175"/>
        <v>#NUM!</v>
      </c>
      <c r="V1101" s="36" t="e">
        <f t="shared" si="176"/>
        <v>#NUM!</v>
      </c>
      <c r="W1101" s="36"/>
      <c r="X1101" s="36"/>
      <c r="Y1101" s="36"/>
      <c r="Z1101" s="36"/>
      <c r="AA1101" s="36"/>
    </row>
    <row r="1102" spans="17:27">
      <c r="Q1102" s="27">
        <f t="shared" si="171"/>
        <v>43101</v>
      </c>
      <c r="R1102" s="27">
        <f t="shared" si="172"/>
        <v>0</v>
      </c>
      <c r="S1102" s="27">
        <f t="shared" si="173"/>
        <v>43101</v>
      </c>
      <c r="T1102" s="27">
        <f t="shared" si="174"/>
        <v>0</v>
      </c>
      <c r="U1102" s="27" t="e">
        <f t="shared" si="175"/>
        <v>#NUM!</v>
      </c>
      <c r="V1102" s="36" t="e">
        <f t="shared" si="176"/>
        <v>#NUM!</v>
      </c>
      <c r="W1102" s="36"/>
      <c r="X1102" s="36"/>
      <c r="Y1102" s="36"/>
      <c r="Z1102" s="36"/>
      <c r="AA1102" s="36"/>
    </row>
    <row r="1103" spans="17:27">
      <c r="Q1103" s="27">
        <f t="shared" si="171"/>
        <v>43101</v>
      </c>
      <c r="R1103" s="27">
        <f t="shared" si="172"/>
        <v>0</v>
      </c>
      <c r="S1103" s="27">
        <f t="shared" si="173"/>
        <v>43101</v>
      </c>
      <c r="T1103" s="27">
        <f t="shared" si="174"/>
        <v>0</v>
      </c>
      <c r="U1103" s="27" t="e">
        <f t="shared" si="175"/>
        <v>#NUM!</v>
      </c>
      <c r="V1103" s="36" t="e">
        <f t="shared" si="176"/>
        <v>#NUM!</v>
      </c>
      <c r="W1103" s="36"/>
      <c r="X1103" s="36"/>
      <c r="Y1103" s="36"/>
      <c r="Z1103" s="36"/>
      <c r="AA1103" s="36"/>
    </row>
    <row r="1104" spans="17:27">
      <c r="Q1104" s="27">
        <f t="shared" si="171"/>
        <v>43101</v>
      </c>
      <c r="R1104" s="27">
        <f t="shared" si="172"/>
        <v>0</v>
      </c>
      <c r="S1104" s="27">
        <f t="shared" si="173"/>
        <v>43101</v>
      </c>
      <c r="T1104" s="27">
        <f t="shared" si="174"/>
        <v>0</v>
      </c>
      <c r="U1104" s="27" t="e">
        <f t="shared" si="175"/>
        <v>#NUM!</v>
      </c>
      <c r="V1104" s="36" t="e">
        <f t="shared" si="176"/>
        <v>#NUM!</v>
      </c>
      <c r="W1104" s="36"/>
      <c r="X1104" s="36"/>
      <c r="Y1104" s="36"/>
      <c r="Z1104" s="36"/>
      <c r="AA1104" s="36"/>
    </row>
    <row r="1105" spans="17:27">
      <c r="Q1105" s="27">
        <f t="shared" si="171"/>
        <v>43101</v>
      </c>
      <c r="R1105" s="27">
        <f t="shared" si="172"/>
        <v>0</v>
      </c>
      <c r="S1105" s="27">
        <f t="shared" si="173"/>
        <v>43101</v>
      </c>
      <c r="T1105" s="27">
        <f t="shared" si="174"/>
        <v>0</v>
      </c>
      <c r="U1105" s="27" t="e">
        <f t="shared" si="175"/>
        <v>#NUM!</v>
      </c>
      <c r="V1105" s="36" t="e">
        <f t="shared" si="176"/>
        <v>#NUM!</v>
      </c>
      <c r="W1105" s="36"/>
      <c r="X1105" s="36"/>
      <c r="Y1105" s="36"/>
      <c r="Z1105" s="36"/>
      <c r="AA1105" s="36"/>
    </row>
    <row r="1106" spans="17:27">
      <c r="Q1106" s="27">
        <f t="shared" si="171"/>
        <v>43101</v>
      </c>
      <c r="R1106" s="27">
        <f t="shared" si="172"/>
        <v>0</v>
      </c>
      <c r="S1106" s="27">
        <f t="shared" si="173"/>
        <v>43101</v>
      </c>
      <c r="T1106" s="27">
        <f t="shared" si="174"/>
        <v>0</v>
      </c>
      <c r="U1106" s="27" t="e">
        <f t="shared" si="175"/>
        <v>#NUM!</v>
      </c>
      <c r="V1106" s="36" t="e">
        <f t="shared" si="176"/>
        <v>#NUM!</v>
      </c>
      <c r="W1106" s="36"/>
      <c r="X1106" s="36"/>
      <c r="Y1106" s="36"/>
      <c r="Z1106" s="36"/>
      <c r="AA1106" s="36"/>
    </row>
    <row r="1107" spans="17:27">
      <c r="Q1107" s="27">
        <f t="shared" si="171"/>
        <v>43101</v>
      </c>
      <c r="R1107" s="27">
        <f t="shared" si="172"/>
        <v>0</v>
      </c>
      <c r="S1107" s="27">
        <f t="shared" si="173"/>
        <v>43101</v>
      </c>
      <c r="T1107" s="27">
        <f t="shared" si="174"/>
        <v>0</v>
      </c>
      <c r="U1107" s="27" t="e">
        <f t="shared" si="175"/>
        <v>#NUM!</v>
      </c>
      <c r="V1107" s="36" t="e">
        <f t="shared" si="176"/>
        <v>#NUM!</v>
      </c>
      <c r="W1107" s="36"/>
      <c r="X1107" s="36"/>
      <c r="Y1107" s="36"/>
      <c r="Z1107" s="36"/>
      <c r="AA1107" s="36"/>
    </row>
    <row r="1108" spans="17:27">
      <c r="Q1108" s="27">
        <f t="shared" si="171"/>
        <v>43101</v>
      </c>
      <c r="R1108" s="27">
        <f t="shared" si="172"/>
        <v>0</v>
      </c>
      <c r="S1108" s="27">
        <f t="shared" si="173"/>
        <v>43101</v>
      </c>
      <c r="T1108" s="27">
        <f t="shared" si="174"/>
        <v>0</v>
      </c>
      <c r="U1108" s="27" t="e">
        <f t="shared" si="175"/>
        <v>#NUM!</v>
      </c>
      <c r="V1108" s="36" t="e">
        <f t="shared" si="176"/>
        <v>#NUM!</v>
      </c>
      <c r="W1108" s="36"/>
      <c r="X1108" s="36"/>
      <c r="Y1108" s="36"/>
      <c r="Z1108" s="36"/>
      <c r="AA1108" s="36"/>
    </row>
    <row r="1109" spans="17:27">
      <c r="Q1109" s="27">
        <f t="shared" si="171"/>
        <v>43101</v>
      </c>
      <c r="R1109" s="27">
        <f t="shared" si="172"/>
        <v>0</v>
      </c>
      <c r="S1109" s="27">
        <f t="shared" si="173"/>
        <v>43101</v>
      </c>
      <c r="T1109" s="27">
        <f t="shared" si="174"/>
        <v>0</v>
      </c>
      <c r="U1109" s="27" t="e">
        <f t="shared" si="175"/>
        <v>#NUM!</v>
      </c>
      <c r="V1109" s="36" t="e">
        <f t="shared" si="176"/>
        <v>#NUM!</v>
      </c>
      <c r="W1109" s="36"/>
      <c r="X1109" s="36"/>
      <c r="Y1109" s="36"/>
      <c r="Z1109" s="36"/>
      <c r="AA1109" s="36"/>
    </row>
    <row r="1110" spans="17:27">
      <c r="Q1110" s="27">
        <f t="shared" si="171"/>
        <v>43101</v>
      </c>
      <c r="R1110" s="27">
        <f t="shared" si="172"/>
        <v>0</v>
      </c>
      <c r="S1110" s="27">
        <f t="shared" si="173"/>
        <v>43101</v>
      </c>
      <c r="T1110" s="27">
        <f t="shared" si="174"/>
        <v>0</v>
      </c>
      <c r="U1110" s="27" t="e">
        <f t="shared" si="175"/>
        <v>#NUM!</v>
      </c>
      <c r="V1110" s="36" t="e">
        <f t="shared" si="176"/>
        <v>#NUM!</v>
      </c>
      <c r="W1110" s="36"/>
      <c r="X1110" s="36"/>
      <c r="Y1110" s="36"/>
      <c r="Z1110" s="36"/>
      <c r="AA1110" s="36"/>
    </row>
    <row r="1111" spans="17:27">
      <c r="Q1111" s="27">
        <f t="shared" si="171"/>
        <v>43101</v>
      </c>
      <c r="R1111" s="27">
        <f t="shared" si="172"/>
        <v>0</v>
      </c>
      <c r="S1111" s="27">
        <f t="shared" si="173"/>
        <v>43101</v>
      </c>
      <c r="T1111" s="27">
        <f t="shared" si="174"/>
        <v>0</v>
      </c>
      <c r="U1111" s="27" t="e">
        <f t="shared" si="175"/>
        <v>#NUM!</v>
      </c>
      <c r="V1111" s="36" t="e">
        <f t="shared" si="176"/>
        <v>#NUM!</v>
      </c>
      <c r="W1111" s="36"/>
      <c r="X1111" s="36"/>
      <c r="Y1111" s="36"/>
      <c r="Z1111" s="36"/>
      <c r="AA1111" s="36"/>
    </row>
    <row r="1112" spans="17:27">
      <c r="Q1112" s="27">
        <f t="shared" si="171"/>
        <v>43101</v>
      </c>
      <c r="R1112" s="27">
        <f t="shared" si="172"/>
        <v>0</v>
      </c>
      <c r="S1112" s="27">
        <f t="shared" si="173"/>
        <v>43101</v>
      </c>
      <c r="T1112" s="27">
        <f t="shared" si="174"/>
        <v>0</v>
      </c>
      <c r="U1112" s="27" t="e">
        <f t="shared" si="175"/>
        <v>#NUM!</v>
      </c>
      <c r="V1112" s="36" t="e">
        <f t="shared" si="176"/>
        <v>#NUM!</v>
      </c>
      <c r="W1112" s="36"/>
      <c r="X1112" s="36"/>
      <c r="Y1112" s="36"/>
      <c r="Z1112" s="36"/>
      <c r="AA1112" s="36"/>
    </row>
    <row r="1113" spans="17:27">
      <c r="Q1113" s="27">
        <f t="shared" si="171"/>
        <v>43101</v>
      </c>
      <c r="R1113" s="27">
        <f t="shared" si="172"/>
        <v>0</v>
      </c>
      <c r="S1113" s="27">
        <f t="shared" si="173"/>
        <v>43101</v>
      </c>
      <c r="T1113" s="27">
        <f t="shared" si="174"/>
        <v>0</v>
      </c>
      <c r="U1113" s="27" t="e">
        <f t="shared" si="175"/>
        <v>#NUM!</v>
      </c>
      <c r="V1113" s="36" t="e">
        <f t="shared" si="176"/>
        <v>#NUM!</v>
      </c>
      <c r="W1113" s="36"/>
      <c r="X1113" s="36"/>
      <c r="Y1113" s="36"/>
      <c r="Z1113" s="36"/>
      <c r="AA1113" s="36"/>
    </row>
    <row r="1114" spans="17:27">
      <c r="Q1114" s="27">
        <f t="shared" si="171"/>
        <v>43101</v>
      </c>
      <c r="R1114" s="27">
        <f t="shared" si="172"/>
        <v>0</v>
      </c>
      <c r="S1114" s="27">
        <f t="shared" si="173"/>
        <v>43101</v>
      </c>
      <c r="T1114" s="27">
        <f t="shared" si="174"/>
        <v>0</v>
      </c>
      <c r="U1114" s="27" t="e">
        <f t="shared" si="175"/>
        <v>#NUM!</v>
      </c>
      <c r="V1114" s="36" t="e">
        <f t="shared" si="176"/>
        <v>#NUM!</v>
      </c>
      <c r="W1114" s="36"/>
      <c r="X1114" s="36"/>
      <c r="Y1114" s="36"/>
      <c r="Z1114" s="36"/>
      <c r="AA1114" s="36"/>
    </row>
    <row r="1115" spans="17:27">
      <c r="Q1115" s="27">
        <f t="shared" si="171"/>
        <v>43101</v>
      </c>
      <c r="R1115" s="27">
        <f t="shared" si="172"/>
        <v>0</v>
      </c>
      <c r="S1115" s="27">
        <f t="shared" si="173"/>
        <v>43101</v>
      </c>
      <c r="T1115" s="27">
        <f t="shared" si="174"/>
        <v>0</v>
      </c>
      <c r="U1115" s="27" t="e">
        <f t="shared" si="175"/>
        <v>#NUM!</v>
      </c>
      <c r="V1115" s="36" t="e">
        <f t="shared" si="176"/>
        <v>#NUM!</v>
      </c>
      <c r="W1115" s="36"/>
      <c r="X1115" s="36"/>
      <c r="Y1115" s="36"/>
      <c r="Z1115" s="36"/>
      <c r="AA1115" s="36"/>
    </row>
    <row r="1116" spans="17:27">
      <c r="Q1116" s="27">
        <f t="shared" si="171"/>
        <v>43101</v>
      </c>
      <c r="R1116" s="27">
        <f t="shared" si="172"/>
        <v>0</v>
      </c>
      <c r="S1116" s="27">
        <f t="shared" si="173"/>
        <v>43101</v>
      </c>
      <c r="T1116" s="27">
        <f t="shared" si="174"/>
        <v>0</v>
      </c>
      <c r="U1116" s="27" t="e">
        <f t="shared" si="175"/>
        <v>#NUM!</v>
      </c>
      <c r="V1116" s="36" t="e">
        <f t="shared" si="176"/>
        <v>#NUM!</v>
      </c>
      <c r="W1116" s="36"/>
      <c r="X1116" s="36"/>
      <c r="Y1116" s="36"/>
      <c r="Z1116" s="36"/>
      <c r="AA1116" s="36"/>
    </row>
    <row r="1117" spans="17:27">
      <c r="Q1117" s="27">
        <f t="shared" si="171"/>
        <v>43101</v>
      </c>
      <c r="R1117" s="27">
        <f t="shared" si="172"/>
        <v>0</v>
      </c>
      <c r="S1117" s="27">
        <f t="shared" si="173"/>
        <v>43101</v>
      </c>
      <c r="T1117" s="27">
        <f t="shared" si="174"/>
        <v>0</v>
      </c>
      <c r="U1117" s="27" t="e">
        <f t="shared" si="175"/>
        <v>#NUM!</v>
      </c>
      <c r="V1117" s="36" t="e">
        <f t="shared" si="176"/>
        <v>#NUM!</v>
      </c>
      <c r="W1117" s="36"/>
      <c r="X1117" s="36"/>
      <c r="Y1117" s="36"/>
      <c r="Z1117" s="36"/>
      <c r="AA1117" s="36"/>
    </row>
    <row r="1118" spans="17:27">
      <c r="Q1118" s="27">
        <f t="shared" si="171"/>
        <v>43101</v>
      </c>
      <c r="R1118" s="27">
        <f t="shared" si="172"/>
        <v>0</v>
      </c>
      <c r="S1118" s="27">
        <f t="shared" si="173"/>
        <v>43101</v>
      </c>
      <c r="T1118" s="27">
        <f t="shared" si="174"/>
        <v>0</v>
      </c>
      <c r="U1118" s="27" t="e">
        <f t="shared" si="175"/>
        <v>#NUM!</v>
      </c>
      <c r="V1118" s="36" t="e">
        <f t="shared" si="176"/>
        <v>#NUM!</v>
      </c>
      <c r="W1118" s="36"/>
      <c r="X1118" s="36"/>
      <c r="Y1118" s="36"/>
      <c r="Z1118" s="36"/>
      <c r="AA1118" s="36"/>
    </row>
    <row r="1119" spans="17:27">
      <c r="Q1119" s="27">
        <f t="shared" si="171"/>
        <v>43101</v>
      </c>
      <c r="R1119" s="27">
        <f t="shared" si="172"/>
        <v>0</v>
      </c>
      <c r="S1119" s="27">
        <f t="shared" si="173"/>
        <v>43101</v>
      </c>
      <c r="T1119" s="27">
        <f t="shared" si="174"/>
        <v>0</v>
      </c>
      <c r="U1119" s="27" t="e">
        <f t="shared" si="175"/>
        <v>#NUM!</v>
      </c>
      <c r="V1119" s="36" t="e">
        <f t="shared" si="176"/>
        <v>#NUM!</v>
      </c>
      <c r="W1119" s="36"/>
      <c r="X1119" s="36"/>
      <c r="Y1119" s="36"/>
      <c r="Z1119" s="36"/>
      <c r="AA1119" s="36"/>
    </row>
    <row r="1120" spans="17:27">
      <c r="Q1120" s="27">
        <f t="shared" si="171"/>
        <v>43101</v>
      </c>
      <c r="R1120" s="27">
        <f t="shared" si="172"/>
        <v>0</v>
      </c>
      <c r="S1120" s="27">
        <f t="shared" si="173"/>
        <v>43101</v>
      </c>
      <c r="T1120" s="27">
        <f t="shared" si="174"/>
        <v>0</v>
      </c>
      <c r="U1120" s="27" t="e">
        <f t="shared" si="175"/>
        <v>#NUM!</v>
      </c>
      <c r="V1120" s="36" t="e">
        <f t="shared" si="176"/>
        <v>#NUM!</v>
      </c>
      <c r="W1120" s="36"/>
      <c r="X1120" s="36"/>
      <c r="Y1120" s="36"/>
      <c r="Z1120" s="36"/>
      <c r="AA1120" s="36"/>
    </row>
    <row r="1121" spans="17:27">
      <c r="Q1121" s="27">
        <f t="shared" si="171"/>
        <v>43101</v>
      </c>
      <c r="R1121" s="27">
        <f t="shared" si="172"/>
        <v>0</v>
      </c>
      <c r="S1121" s="27">
        <f t="shared" si="173"/>
        <v>43101</v>
      </c>
      <c r="T1121" s="27">
        <f t="shared" si="174"/>
        <v>0</v>
      </c>
      <c r="U1121" s="27" t="e">
        <f t="shared" si="175"/>
        <v>#NUM!</v>
      </c>
      <c r="V1121" s="36" t="e">
        <f t="shared" si="176"/>
        <v>#NUM!</v>
      </c>
      <c r="W1121" s="36"/>
      <c r="X1121" s="36"/>
      <c r="Y1121" s="36"/>
      <c r="Z1121" s="36"/>
      <c r="AA1121" s="36"/>
    </row>
    <row r="1122" spans="17:27">
      <c r="Q1122" s="27">
        <f t="shared" si="171"/>
        <v>43101</v>
      </c>
      <c r="R1122" s="27">
        <f t="shared" si="172"/>
        <v>0</v>
      </c>
      <c r="S1122" s="27">
        <f t="shared" si="173"/>
        <v>43101</v>
      </c>
      <c r="T1122" s="27">
        <f t="shared" si="174"/>
        <v>0</v>
      </c>
      <c r="U1122" s="27" t="e">
        <f t="shared" si="175"/>
        <v>#NUM!</v>
      </c>
      <c r="V1122" s="36" t="e">
        <f t="shared" si="176"/>
        <v>#NUM!</v>
      </c>
      <c r="W1122" s="36"/>
      <c r="X1122" s="36"/>
      <c r="Y1122" s="36"/>
      <c r="Z1122" s="36"/>
      <c r="AA1122" s="36"/>
    </row>
    <row r="1123" spans="17:27">
      <c r="Q1123" s="27">
        <f t="shared" si="171"/>
        <v>43101</v>
      </c>
      <c r="R1123" s="27">
        <f t="shared" si="172"/>
        <v>0</v>
      </c>
      <c r="S1123" s="27">
        <f t="shared" si="173"/>
        <v>43101</v>
      </c>
      <c r="T1123" s="27">
        <f t="shared" si="174"/>
        <v>0</v>
      </c>
      <c r="U1123" s="27" t="e">
        <f t="shared" si="175"/>
        <v>#NUM!</v>
      </c>
      <c r="V1123" s="36" t="e">
        <f t="shared" si="176"/>
        <v>#NUM!</v>
      </c>
      <c r="W1123" s="36"/>
      <c r="X1123" s="36"/>
      <c r="Y1123" s="36"/>
      <c r="Z1123" s="36"/>
      <c r="AA1123" s="36"/>
    </row>
    <row r="1124" spans="17:27">
      <c r="Q1124" s="27">
        <f t="shared" si="171"/>
        <v>43101</v>
      </c>
      <c r="R1124" s="27">
        <f t="shared" si="172"/>
        <v>0</v>
      </c>
      <c r="S1124" s="27">
        <f t="shared" si="173"/>
        <v>43101</v>
      </c>
      <c r="T1124" s="27">
        <f t="shared" si="174"/>
        <v>0</v>
      </c>
      <c r="U1124" s="27" t="e">
        <f t="shared" si="175"/>
        <v>#NUM!</v>
      </c>
      <c r="V1124" s="36" t="e">
        <f t="shared" si="176"/>
        <v>#NUM!</v>
      </c>
      <c r="W1124" s="36"/>
      <c r="X1124" s="36"/>
      <c r="Y1124" s="36"/>
      <c r="Z1124" s="36"/>
      <c r="AA1124" s="36"/>
    </row>
    <row r="1125" spans="17:27">
      <c r="Q1125" s="27">
        <f t="shared" si="171"/>
        <v>43101</v>
      </c>
      <c r="R1125" s="27">
        <f t="shared" si="172"/>
        <v>0</v>
      </c>
      <c r="S1125" s="27">
        <f t="shared" si="173"/>
        <v>43101</v>
      </c>
      <c r="T1125" s="27">
        <f t="shared" si="174"/>
        <v>0</v>
      </c>
      <c r="U1125" s="27" t="e">
        <f t="shared" si="175"/>
        <v>#NUM!</v>
      </c>
      <c r="V1125" s="36" t="e">
        <f t="shared" si="176"/>
        <v>#NUM!</v>
      </c>
      <c r="W1125" s="36"/>
      <c r="X1125" s="36"/>
      <c r="Y1125" s="36"/>
      <c r="Z1125" s="36"/>
      <c r="AA1125" s="36"/>
    </row>
    <row r="1126" spans="17:27">
      <c r="Q1126" s="27">
        <f t="shared" si="171"/>
        <v>43101</v>
      </c>
      <c r="R1126" s="27">
        <f t="shared" si="172"/>
        <v>0</v>
      </c>
      <c r="S1126" s="27">
        <f t="shared" si="173"/>
        <v>43101</v>
      </c>
      <c r="T1126" s="27">
        <f t="shared" si="174"/>
        <v>0</v>
      </c>
      <c r="U1126" s="27" t="e">
        <f t="shared" si="175"/>
        <v>#NUM!</v>
      </c>
      <c r="V1126" s="36" t="e">
        <f t="shared" si="176"/>
        <v>#NUM!</v>
      </c>
      <c r="W1126" s="36"/>
      <c r="X1126" s="36"/>
      <c r="Y1126" s="36"/>
      <c r="Z1126" s="36"/>
      <c r="AA1126" s="36"/>
    </row>
    <row r="1127" spans="17:27">
      <c r="Q1127" s="27">
        <f t="shared" si="171"/>
        <v>43101</v>
      </c>
      <c r="R1127" s="27">
        <f t="shared" si="172"/>
        <v>0</v>
      </c>
      <c r="S1127" s="27">
        <f t="shared" si="173"/>
        <v>43101</v>
      </c>
      <c r="T1127" s="27">
        <f t="shared" si="174"/>
        <v>0</v>
      </c>
      <c r="U1127" s="27" t="e">
        <f t="shared" si="175"/>
        <v>#NUM!</v>
      </c>
      <c r="V1127" s="36" t="e">
        <f t="shared" si="176"/>
        <v>#NUM!</v>
      </c>
      <c r="W1127" s="36"/>
      <c r="X1127" s="36"/>
      <c r="Y1127" s="36"/>
      <c r="Z1127" s="36"/>
      <c r="AA1127" s="36"/>
    </row>
    <row r="1128" spans="17:27">
      <c r="Q1128" s="27">
        <f t="shared" si="171"/>
        <v>43101</v>
      </c>
      <c r="R1128" s="27">
        <f t="shared" si="172"/>
        <v>0</v>
      </c>
      <c r="S1128" s="27">
        <f t="shared" si="173"/>
        <v>43101</v>
      </c>
      <c r="T1128" s="27">
        <f t="shared" si="174"/>
        <v>0</v>
      </c>
      <c r="U1128" s="27" t="e">
        <f t="shared" si="175"/>
        <v>#NUM!</v>
      </c>
      <c r="V1128" s="36" t="e">
        <f t="shared" si="176"/>
        <v>#NUM!</v>
      </c>
      <c r="W1128" s="36"/>
      <c r="X1128" s="36"/>
      <c r="Y1128" s="36"/>
      <c r="Z1128" s="36"/>
      <c r="AA1128" s="36"/>
    </row>
    <row r="1129" spans="17:27">
      <c r="Q1129" s="27">
        <f t="shared" si="171"/>
        <v>43101</v>
      </c>
      <c r="R1129" s="27">
        <f t="shared" si="172"/>
        <v>0</v>
      </c>
      <c r="S1129" s="27">
        <f t="shared" si="173"/>
        <v>43101</v>
      </c>
      <c r="T1129" s="27">
        <f t="shared" si="174"/>
        <v>0</v>
      </c>
      <c r="U1129" s="27" t="e">
        <f t="shared" si="175"/>
        <v>#NUM!</v>
      </c>
      <c r="V1129" s="36" t="e">
        <f t="shared" si="176"/>
        <v>#NUM!</v>
      </c>
      <c r="W1129" s="36"/>
      <c r="X1129" s="36"/>
      <c r="Y1129" s="36"/>
      <c r="Z1129" s="36"/>
      <c r="AA1129" s="36"/>
    </row>
    <row r="1130" spans="17:27">
      <c r="Q1130" s="27">
        <f t="shared" si="171"/>
        <v>43101</v>
      </c>
      <c r="R1130" s="27">
        <f t="shared" si="172"/>
        <v>0</v>
      </c>
      <c r="S1130" s="27">
        <f t="shared" si="173"/>
        <v>43101</v>
      </c>
      <c r="T1130" s="27">
        <f t="shared" si="174"/>
        <v>0</v>
      </c>
      <c r="U1130" s="27" t="e">
        <f t="shared" si="175"/>
        <v>#NUM!</v>
      </c>
      <c r="V1130" s="36" t="e">
        <f t="shared" si="176"/>
        <v>#NUM!</v>
      </c>
      <c r="W1130" s="36"/>
      <c r="X1130" s="36"/>
      <c r="Y1130" s="36"/>
      <c r="Z1130" s="36"/>
      <c r="AA1130" s="36"/>
    </row>
    <row r="1131" spans="17:27">
      <c r="Q1131" s="27">
        <f t="shared" si="171"/>
        <v>43101</v>
      </c>
      <c r="R1131" s="27">
        <f t="shared" si="172"/>
        <v>0</v>
      </c>
      <c r="S1131" s="27">
        <f t="shared" si="173"/>
        <v>43101</v>
      </c>
      <c r="T1131" s="27">
        <f t="shared" si="174"/>
        <v>0</v>
      </c>
      <c r="U1131" s="27" t="e">
        <f t="shared" si="175"/>
        <v>#NUM!</v>
      </c>
      <c r="V1131" s="36" t="e">
        <f t="shared" si="176"/>
        <v>#NUM!</v>
      </c>
      <c r="W1131" s="36"/>
      <c r="X1131" s="36"/>
      <c r="Y1131" s="36"/>
      <c r="Z1131" s="36"/>
      <c r="AA1131" s="36"/>
    </row>
    <row r="1132" spans="17:27">
      <c r="Q1132" s="27">
        <f t="shared" si="171"/>
        <v>43101</v>
      </c>
      <c r="R1132" s="27">
        <f t="shared" si="172"/>
        <v>0</v>
      </c>
      <c r="S1132" s="27">
        <f t="shared" si="173"/>
        <v>43101</v>
      </c>
      <c r="T1132" s="27">
        <f t="shared" si="174"/>
        <v>0</v>
      </c>
      <c r="U1132" s="27" t="e">
        <f t="shared" si="175"/>
        <v>#NUM!</v>
      </c>
      <c r="V1132" s="36" t="e">
        <f t="shared" si="176"/>
        <v>#NUM!</v>
      </c>
      <c r="W1132" s="36"/>
      <c r="X1132" s="36"/>
      <c r="Y1132" s="36"/>
      <c r="Z1132" s="36"/>
      <c r="AA1132" s="36"/>
    </row>
    <row r="1133" spans="17:27">
      <c r="Q1133" s="27">
        <f t="shared" si="171"/>
        <v>43101</v>
      </c>
      <c r="R1133" s="27">
        <f t="shared" si="172"/>
        <v>0</v>
      </c>
      <c r="S1133" s="27">
        <f t="shared" si="173"/>
        <v>43101</v>
      </c>
      <c r="T1133" s="27">
        <f t="shared" si="174"/>
        <v>0</v>
      </c>
      <c r="U1133" s="27" t="e">
        <f t="shared" si="175"/>
        <v>#NUM!</v>
      </c>
      <c r="V1133" s="36" t="e">
        <f t="shared" si="176"/>
        <v>#NUM!</v>
      </c>
      <c r="W1133" s="36"/>
      <c r="X1133" s="36"/>
      <c r="Y1133" s="36"/>
      <c r="Z1133" s="36"/>
      <c r="AA1133" s="36"/>
    </row>
    <row r="1134" spans="17:27">
      <c r="Q1134" s="27">
        <f t="shared" si="171"/>
        <v>43101</v>
      </c>
      <c r="R1134" s="27">
        <f t="shared" si="172"/>
        <v>0</v>
      </c>
      <c r="S1134" s="27">
        <f t="shared" si="173"/>
        <v>43101</v>
      </c>
      <c r="T1134" s="27">
        <f t="shared" si="174"/>
        <v>0</v>
      </c>
      <c r="U1134" s="27" t="e">
        <f t="shared" si="175"/>
        <v>#NUM!</v>
      </c>
      <c r="V1134" s="36" t="e">
        <f t="shared" si="176"/>
        <v>#NUM!</v>
      </c>
      <c r="W1134" s="36"/>
      <c r="X1134" s="36"/>
      <c r="Y1134" s="36"/>
      <c r="Z1134" s="36"/>
      <c r="AA1134" s="36"/>
    </row>
    <row r="1135" spans="17:27">
      <c r="Q1135" s="27">
        <f t="shared" si="171"/>
        <v>43101</v>
      </c>
      <c r="R1135" s="27">
        <f t="shared" si="172"/>
        <v>0</v>
      </c>
      <c r="S1135" s="27">
        <f t="shared" si="173"/>
        <v>43101</v>
      </c>
      <c r="T1135" s="27">
        <f t="shared" si="174"/>
        <v>0</v>
      </c>
      <c r="U1135" s="27" t="e">
        <f t="shared" si="175"/>
        <v>#NUM!</v>
      </c>
      <c r="V1135" s="36" t="e">
        <f t="shared" si="176"/>
        <v>#NUM!</v>
      </c>
      <c r="W1135" s="36"/>
      <c r="X1135" s="36"/>
      <c r="Y1135" s="36"/>
      <c r="Z1135" s="36"/>
      <c r="AA1135" s="36"/>
    </row>
    <row r="1136" spans="17:27">
      <c r="Q1136" s="27">
        <f t="shared" si="171"/>
        <v>43101</v>
      </c>
      <c r="R1136" s="27">
        <f t="shared" si="172"/>
        <v>0</v>
      </c>
      <c r="S1136" s="27">
        <f t="shared" si="173"/>
        <v>43101</v>
      </c>
      <c r="T1136" s="27">
        <f t="shared" si="174"/>
        <v>0</v>
      </c>
      <c r="U1136" s="27" t="e">
        <f t="shared" si="175"/>
        <v>#NUM!</v>
      </c>
      <c r="V1136" s="36" t="e">
        <f t="shared" si="176"/>
        <v>#NUM!</v>
      </c>
      <c r="W1136" s="36"/>
      <c r="X1136" s="36"/>
      <c r="Y1136" s="36"/>
      <c r="Z1136" s="36"/>
      <c r="AA1136" s="36"/>
    </row>
    <row r="1137" spans="17:27">
      <c r="Q1137" s="27">
        <f t="shared" si="171"/>
        <v>43101</v>
      </c>
      <c r="R1137" s="27">
        <f t="shared" si="172"/>
        <v>0</v>
      </c>
      <c r="S1137" s="27">
        <f t="shared" si="173"/>
        <v>43101</v>
      </c>
      <c r="T1137" s="27">
        <f t="shared" si="174"/>
        <v>0</v>
      </c>
      <c r="U1137" s="27" t="e">
        <f t="shared" si="175"/>
        <v>#NUM!</v>
      </c>
      <c r="V1137" s="36" t="e">
        <f t="shared" si="176"/>
        <v>#NUM!</v>
      </c>
      <c r="W1137" s="36"/>
      <c r="X1137" s="36"/>
      <c r="Y1137" s="36"/>
      <c r="Z1137" s="36"/>
      <c r="AA1137" s="36"/>
    </row>
    <row r="1138" spans="17:27">
      <c r="Q1138" s="27">
        <f t="shared" si="171"/>
        <v>43101</v>
      </c>
      <c r="R1138" s="27">
        <f t="shared" si="172"/>
        <v>0</v>
      </c>
      <c r="S1138" s="27">
        <f t="shared" si="173"/>
        <v>43101</v>
      </c>
      <c r="T1138" s="27">
        <f t="shared" si="174"/>
        <v>0</v>
      </c>
      <c r="U1138" s="27" t="e">
        <f t="shared" si="175"/>
        <v>#NUM!</v>
      </c>
      <c r="V1138" s="36" t="e">
        <f t="shared" si="176"/>
        <v>#NUM!</v>
      </c>
      <c r="W1138" s="36"/>
      <c r="X1138" s="36"/>
      <c r="Y1138" s="36"/>
      <c r="Z1138" s="36"/>
      <c r="AA1138" s="36"/>
    </row>
    <row r="1139" spans="17:27">
      <c r="Q1139" s="27">
        <f t="shared" si="171"/>
        <v>43101</v>
      </c>
      <c r="R1139" s="27">
        <f t="shared" si="172"/>
        <v>0</v>
      </c>
      <c r="S1139" s="27">
        <f t="shared" si="173"/>
        <v>43101</v>
      </c>
      <c r="T1139" s="27">
        <f t="shared" si="174"/>
        <v>0</v>
      </c>
      <c r="U1139" s="27" t="e">
        <f t="shared" si="175"/>
        <v>#NUM!</v>
      </c>
      <c r="V1139" s="36" t="e">
        <f t="shared" si="176"/>
        <v>#NUM!</v>
      </c>
      <c r="W1139" s="36"/>
      <c r="X1139" s="36"/>
      <c r="Y1139" s="36"/>
      <c r="Z1139" s="36"/>
      <c r="AA1139" s="36"/>
    </row>
    <row r="1140" spans="17:27">
      <c r="Q1140" s="27">
        <f t="shared" si="171"/>
        <v>43101</v>
      </c>
      <c r="R1140" s="27">
        <f t="shared" si="172"/>
        <v>0</v>
      </c>
      <c r="S1140" s="27">
        <f t="shared" si="173"/>
        <v>43101</v>
      </c>
      <c r="T1140" s="27">
        <f t="shared" si="174"/>
        <v>0</v>
      </c>
      <c r="U1140" s="27" t="e">
        <f t="shared" si="175"/>
        <v>#NUM!</v>
      </c>
      <c r="V1140" s="36" t="e">
        <f t="shared" si="176"/>
        <v>#NUM!</v>
      </c>
      <c r="W1140" s="36"/>
      <c r="X1140" s="36"/>
      <c r="Y1140" s="36"/>
      <c r="Z1140" s="36"/>
      <c r="AA1140" s="36"/>
    </row>
    <row r="1141" spans="17:27">
      <c r="Q1141" s="27">
        <f t="shared" si="171"/>
        <v>43101</v>
      </c>
      <c r="R1141" s="27">
        <f t="shared" si="172"/>
        <v>0</v>
      </c>
      <c r="S1141" s="27">
        <f t="shared" si="173"/>
        <v>43101</v>
      </c>
      <c r="T1141" s="27">
        <f t="shared" si="174"/>
        <v>0</v>
      </c>
      <c r="U1141" s="27" t="e">
        <f t="shared" si="175"/>
        <v>#NUM!</v>
      </c>
      <c r="V1141" s="36" t="e">
        <f t="shared" si="176"/>
        <v>#NUM!</v>
      </c>
      <c r="W1141" s="36"/>
      <c r="X1141" s="36"/>
      <c r="Y1141" s="36"/>
      <c r="Z1141" s="36"/>
      <c r="AA1141" s="36"/>
    </row>
    <row r="1142" spans="17:27">
      <c r="Q1142" s="27">
        <f t="shared" si="171"/>
        <v>43101</v>
      </c>
      <c r="R1142" s="27">
        <f t="shared" si="172"/>
        <v>0</v>
      </c>
      <c r="S1142" s="27">
        <f t="shared" si="173"/>
        <v>43101</v>
      </c>
      <c r="T1142" s="27">
        <f t="shared" si="174"/>
        <v>0</v>
      </c>
      <c r="U1142" s="27" t="e">
        <f t="shared" si="175"/>
        <v>#NUM!</v>
      </c>
      <c r="V1142" s="36" t="e">
        <f t="shared" si="176"/>
        <v>#NUM!</v>
      </c>
      <c r="W1142" s="36"/>
      <c r="X1142" s="36"/>
      <c r="Y1142" s="36"/>
      <c r="Z1142" s="36"/>
      <c r="AA1142" s="36"/>
    </row>
    <row r="1143" spans="17:27">
      <c r="Q1143" s="27">
        <f t="shared" si="171"/>
        <v>43101</v>
      </c>
      <c r="R1143" s="27">
        <f t="shared" si="172"/>
        <v>0</v>
      </c>
      <c r="S1143" s="27">
        <f t="shared" si="173"/>
        <v>43101</v>
      </c>
      <c r="T1143" s="27">
        <f t="shared" si="174"/>
        <v>0</v>
      </c>
      <c r="U1143" s="27" t="e">
        <f t="shared" si="175"/>
        <v>#NUM!</v>
      </c>
      <c r="V1143" s="36" t="e">
        <f t="shared" si="176"/>
        <v>#NUM!</v>
      </c>
      <c r="W1143" s="36"/>
      <c r="X1143" s="36"/>
      <c r="Y1143" s="36"/>
      <c r="Z1143" s="36"/>
      <c r="AA1143" s="36"/>
    </row>
    <row r="1144" spans="17:27">
      <c r="Q1144" s="27">
        <f t="shared" si="171"/>
        <v>43101</v>
      </c>
      <c r="R1144" s="27">
        <f t="shared" si="172"/>
        <v>0</v>
      </c>
      <c r="S1144" s="27">
        <f t="shared" si="173"/>
        <v>43101</v>
      </c>
      <c r="T1144" s="27">
        <f t="shared" si="174"/>
        <v>0</v>
      </c>
      <c r="U1144" s="27" t="e">
        <f t="shared" si="175"/>
        <v>#NUM!</v>
      </c>
      <c r="V1144" s="36" t="e">
        <f t="shared" si="176"/>
        <v>#NUM!</v>
      </c>
      <c r="W1144" s="36"/>
      <c r="X1144" s="36"/>
      <c r="Y1144" s="36"/>
      <c r="Z1144" s="36"/>
      <c r="AA1144" s="36"/>
    </row>
    <row r="1145" spans="17:27">
      <c r="Q1145" s="27">
        <f t="shared" si="171"/>
        <v>43101</v>
      </c>
      <c r="R1145" s="27">
        <f t="shared" si="172"/>
        <v>0</v>
      </c>
      <c r="S1145" s="27">
        <f t="shared" si="173"/>
        <v>43101</v>
      </c>
      <c r="T1145" s="27">
        <f t="shared" si="174"/>
        <v>0</v>
      </c>
      <c r="U1145" s="27" t="e">
        <f t="shared" si="175"/>
        <v>#NUM!</v>
      </c>
      <c r="V1145" s="36" t="e">
        <f t="shared" si="176"/>
        <v>#NUM!</v>
      </c>
      <c r="W1145" s="36"/>
      <c r="X1145" s="36"/>
      <c r="Y1145" s="36"/>
      <c r="Z1145" s="36"/>
      <c r="AA1145" s="36"/>
    </row>
    <row r="1146" spans="17:27">
      <c r="Q1146" s="27">
        <f t="shared" si="171"/>
        <v>43101</v>
      </c>
      <c r="R1146" s="27">
        <f t="shared" si="172"/>
        <v>0</v>
      </c>
      <c r="S1146" s="27">
        <f t="shared" si="173"/>
        <v>43101</v>
      </c>
      <c r="T1146" s="27">
        <f t="shared" si="174"/>
        <v>0</v>
      </c>
      <c r="U1146" s="27" t="e">
        <f t="shared" si="175"/>
        <v>#NUM!</v>
      </c>
      <c r="V1146" s="36" t="e">
        <f t="shared" si="176"/>
        <v>#NUM!</v>
      </c>
      <c r="W1146" s="36"/>
      <c r="X1146" s="36"/>
      <c r="Y1146" s="36"/>
      <c r="Z1146" s="36"/>
      <c r="AA1146" s="36"/>
    </row>
    <row r="1147" spans="17:27">
      <c r="Q1147" s="27">
        <f t="shared" si="171"/>
        <v>43101</v>
      </c>
      <c r="R1147" s="27">
        <f t="shared" si="172"/>
        <v>0</v>
      </c>
      <c r="S1147" s="27">
        <f t="shared" si="173"/>
        <v>43101</v>
      </c>
      <c r="T1147" s="27">
        <f t="shared" si="174"/>
        <v>0</v>
      </c>
      <c r="U1147" s="27" t="e">
        <f t="shared" si="175"/>
        <v>#NUM!</v>
      </c>
      <c r="V1147" s="36" t="e">
        <f t="shared" si="176"/>
        <v>#NUM!</v>
      </c>
      <c r="W1147" s="36"/>
      <c r="X1147" s="36"/>
      <c r="Y1147" s="36"/>
      <c r="Z1147" s="36"/>
      <c r="AA1147" s="36"/>
    </row>
    <row r="1148" spans="17:27">
      <c r="Q1148" s="27">
        <f t="shared" si="171"/>
        <v>43101</v>
      </c>
      <c r="R1148" s="27">
        <f t="shared" si="172"/>
        <v>0</v>
      </c>
      <c r="S1148" s="27">
        <f t="shared" si="173"/>
        <v>43101</v>
      </c>
      <c r="T1148" s="27">
        <f t="shared" si="174"/>
        <v>0</v>
      </c>
      <c r="U1148" s="27" t="e">
        <f t="shared" si="175"/>
        <v>#NUM!</v>
      </c>
      <c r="V1148" s="36" t="e">
        <f t="shared" si="176"/>
        <v>#NUM!</v>
      </c>
      <c r="W1148" s="36"/>
      <c r="X1148" s="36"/>
      <c r="Y1148" s="36"/>
      <c r="Z1148" s="36"/>
      <c r="AA1148" s="36"/>
    </row>
    <row r="1149" spans="17:27">
      <c r="Q1149" s="27">
        <f t="shared" si="171"/>
        <v>43101</v>
      </c>
      <c r="R1149" s="27">
        <f t="shared" si="172"/>
        <v>0</v>
      </c>
      <c r="S1149" s="27">
        <f t="shared" si="173"/>
        <v>43101</v>
      </c>
      <c r="T1149" s="27">
        <f t="shared" si="174"/>
        <v>0</v>
      </c>
      <c r="U1149" s="27" t="e">
        <f t="shared" si="175"/>
        <v>#NUM!</v>
      </c>
      <c r="V1149" s="36" t="e">
        <f t="shared" si="176"/>
        <v>#NUM!</v>
      </c>
      <c r="W1149" s="36"/>
      <c r="X1149" s="36"/>
      <c r="Y1149" s="36"/>
      <c r="Z1149" s="36"/>
      <c r="AA1149" s="36"/>
    </row>
    <row r="1150" spans="17:27">
      <c r="Q1150" s="27">
        <f t="shared" si="171"/>
        <v>43101</v>
      </c>
      <c r="R1150" s="27">
        <f t="shared" si="172"/>
        <v>0</v>
      </c>
      <c r="S1150" s="27">
        <f t="shared" si="173"/>
        <v>43101</v>
      </c>
      <c r="T1150" s="27">
        <f t="shared" si="174"/>
        <v>0</v>
      </c>
      <c r="U1150" s="27" t="e">
        <f t="shared" si="175"/>
        <v>#NUM!</v>
      </c>
      <c r="V1150" s="36" t="e">
        <f t="shared" si="176"/>
        <v>#NUM!</v>
      </c>
      <c r="W1150" s="36"/>
      <c r="X1150" s="36"/>
      <c r="Y1150" s="36"/>
      <c r="Z1150" s="36"/>
      <c r="AA1150" s="36"/>
    </row>
    <row r="1151" spans="17:27">
      <c r="Q1151" s="27">
        <f t="shared" si="171"/>
        <v>43101</v>
      </c>
      <c r="R1151" s="27">
        <f t="shared" si="172"/>
        <v>0</v>
      </c>
      <c r="S1151" s="27">
        <f t="shared" si="173"/>
        <v>43101</v>
      </c>
      <c r="T1151" s="27">
        <f t="shared" si="174"/>
        <v>0</v>
      </c>
      <c r="U1151" s="27" t="e">
        <f t="shared" si="175"/>
        <v>#NUM!</v>
      </c>
      <c r="V1151" s="36" t="e">
        <f t="shared" si="176"/>
        <v>#NUM!</v>
      </c>
      <c r="W1151" s="36"/>
      <c r="X1151" s="36"/>
      <c r="Y1151" s="36"/>
      <c r="Z1151" s="36"/>
      <c r="AA1151" s="36"/>
    </row>
    <row r="1152" spans="17:27">
      <c r="Q1152" s="27">
        <f t="shared" si="171"/>
        <v>43101</v>
      </c>
      <c r="R1152" s="27">
        <f t="shared" si="172"/>
        <v>0</v>
      </c>
      <c r="S1152" s="27">
        <f t="shared" si="173"/>
        <v>43101</v>
      </c>
      <c r="T1152" s="27">
        <f t="shared" si="174"/>
        <v>0</v>
      </c>
      <c r="U1152" s="27" t="e">
        <f t="shared" si="175"/>
        <v>#NUM!</v>
      </c>
      <c r="V1152" s="36" t="e">
        <f t="shared" si="176"/>
        <v>#NUM!</v>
      </c>
      <c r="W1152" s="36"/>
      <c r="X1152" s="36"/>
      <c r="Y1152" s="36"/>
      <c r="Z1152" s="36"/>
      <c r="AA1152" s="36"/>
    </row>
    <row r="1153" spans="17:27">
      <c r="Q1153" s="27">
        <f t="shared" si="171"/>
        <v>43101</v>
      </c>
      <c r="R1153" s="27">
        <f t="shared" si="172"/>
        <v>0</v>
      </c>
      <c r="S1153" s="27">
        <f t="shared" si="173"/>
        <v>43101</v>
      </c>
      <c r="T1153" s="27">
        <f t="shared" si="174"/>
        <v>0</v>
      </c>
      <c r="U1153" s="27" t="e">
        <f t="shared" si="175"/>
        <v>#NUM!</v>
      </c>
      <c r="V1153" s="36" t="e">
        <f t="shared" si="176"/>
        <v>#NUM!</v>
      </c>
      <c r="W1153" s="36"/>
      <c r="X1153" s="36"/>
      <c r="Y1153" s="36"/>
      <c r="Z1153" s="36"/>
      <c r="AA1153" s="36"/>
    </row>
    <row r="1154" spans="17:27">
      <c r="Q1154" s="27">
        <f t="shared" si="171"/>
        <v>43101</v>
      </c>
      <c r="R1154" s="27">
        <f t="shared" si="172"/>
        <v>0</v>
      </c>
      <c r="S1154" s="27">
        <f t="shared" si="173"/>
        <v>43101</v>
      </c>
      <c r="T1154" s="27">
        <f t="shared" si="174"/>
        <v>0</v>
      </c>
      <c r="U1154" s="27" t="e">
        <f t="shared" si="175"/>
        <v>#NUM!</v>
      </c>
      <c r="V1154" s="36" t="e">
        <f t="shared" si="176"/>
        <v>#NUM!</v>
      </c>
      <c r="W1154" s="36"/>
      <c r="X1154" s="36"/>
      <c r="Y1154" s="36"/>
      <c r="Z1154" s="36"/>
      <c r="AA1154" s="36"/>
    </row>
    <row r="1155" spans="17:27">
      <c r="Q1155" s="27">
        <f t="shared" si="171"/>
        <v>43101</v>
      </c>
      <c r="R1155" s="27">
        <f t="shared" si="172"/>
        <v>0</v>
      </c>
      <c r="S1155" s="27">
        <f t="shared" si="173"/>
        <v>43101</v>
      </c>
      <c r="T1155" s="27">
        <f t="shared" si="174"/>
        <v>0</v>
      </c>
      <c r="U1155" s="27" t="e">
        <f t="shared" si="175"/>
        <v>#NUM!</v>
      </c>
      <c r="V1155" s="36" t="e">
        <f t="shared" si="176"/>
        <v>#NUM!</v>
      </c>
      <c r="W1155" s="36"/>
      <c r="X1155" s="36"/>
      <c r="Y1155" s="36"/>
      <c r="Z1155" s="36"/>
      <c r="AA1155" s="36"/>
    </row>
    <row r="1156" spans="17:27">
      <c r="Q1156" s="27">
        <f t="shared" si="171"/>
        <v>43101</v>
      </c>
      <c r="R1156" s="27">
        <f t="shared" si="172"/>
        <v>0</v>
      </c>
      <c r="S1156" s="27">
        <f t="shared" si="173"/>
        <v>43101</v>
      </c>
      <c r="T1156" s="27">
        <f t="shared" si="174"/>
        <v>0</v>
      </c>
      <c r="U1156" s="27" t="e">
        <f t="shared" si="175"/>
        <v>#NUM!</v>
      </c>
      <c r="V1156" s="36" t="e">
        <f t="shared" si="176"/>
        <v>#NUM!</v>
      </c>
      <c r="W1156" s="36"/>
      <c r="X1156" s="36"/>
      <c r="Y1156" s="36"/>
      <c r="Z1156" s="36"/>
      <c r="AA1156" s="36"/>
    </row>
    <row r="1157" spans="17:27">
      <c r="Q1157" s="27">
        <f t="shared" si="171"/>
        <v>43101</v>
      </c>
      <c r="R1157" s="27">
        <f t="shared" si="172"/>
        <v>0</v>
      </c>
      <c r="S1157" s="27">
        <f t="shared" si="173"/>
        <v>43101</v>
      </c>
      <c r="T1157" s="27">
        <f t="shared" si="174"/>
        <v>0</v>
      </c>
      <c r="U1157" s="27" t="e">
        <f t="shared" si="175"/>
        <v>#NUM!</v>
      </c>
      <c r="V1157" s="36" t="e">
        <f t="shared" si="176"/>
        <v>#NUM!</v>
      </c>
      <c r="W1157" s="36"/>
      <c r="X1157" s="36"/>
      <c r="Y1157" s="36"/>
      <c r="Z1157" s="36"/>
      <c r="AA1157" s="36"/>
    </row>
    <row r="1158" spans="17:27">
      <c r="Q1158" s="27">
        <f t="shared" si="171"/>
        <v>43101</v>
      </c>
      <c r="R1158" s="27">
        <f t="shared" si="172"/>
        <v>0</v>
      </c>
      <c r="S1158" s="27">
        <f t="shared" si="173"/>
        <v>43101</v>
      </c>
      <c r="T1158" s="27">
        <f t="shared" si="174"/>
        <v>0</v>
      </c>
      <c r="U1158" s="27" t="e">
        <f t="shared" si="175"/>
        <v>#NUM!</v>
      </c>
      <c r="V1158" s="36" t="e">
        <f t="shared" si="176"/>
        <v>#NUM!</v>
      </c>
      <c r="W1158" s="36"/>
      <c r="X1158" s="36"/>
      <c r="Y1158" s="36"/>
      <c r="Z1158" s="36"/>
      <c r="AA1158" s="36"/>
    </row>
    <row r="1159" spans="17:27">
      <c r="Q1159" s="27">
        <f t="shared" si="171"/>
        <v>43101</v>
      </c>
      <c r="R1159" s="27">
        <f t="shared" si="172"/>
        <v>0</v>
      </c>
      <c r="S1159" s="27">
        <f t="shared" si="173"/>
        <v>43101</v>
      </c>
      <c r="T1159" s="27">
        <f t="shared" si="174"/>
        <v>0</v>
      </c>
      <c r="U1159" s="27" t="e">
        <f t="shared" si="175"/>
        <v>#NUM!</v>
      </c>
      <c r="V1159" s="36" t="e">
        <f t="shared" si="176"/>
        <v>#NUM!</v>
      </c>
      <c r="W1159" s="36"/>
      <c r="X1159" s="36"/>
      <c r="Y1159" s="36"/>
      <c r="Z1159" s="36"/>
      <c r="AA1159" s="36"/>
    </row>
    <row r="1160" spans="17:27">
      <c r="Q1160" s="27">
        <f t="shared" si="171"/>
        <v>43101</v>
      </c>
      <c r="R1160" s="27">
        <f t="shared" si="172"/>
        <v>0</v>
      </c>
      <c r="S1160" s="27">
        <f t="shared" si="173"/>
        <v>43101</v>
      </c>
      <c r="T1160" s="27">
        <f t="shared" si="174"/>
        <v>0</v>
      </c>
      <c r="U1160" s="27" t="e">
        <f t="shared" si="175"/>
        <v>#NUM!</v>
      </c>
      <c r="V1160" s="36" t="e">
        <f t="shared" si="176"/>
        <v>#NUM!</v>
      </c>
      <c r="W1160" s="36"/>
      <c r="X1160" s="36"/>
      <c r="Y1160" s="36"/>
      <c r="Z1160" s="36"/>
      <c r="AA1160" s="36"/>
    </row>
    <row r="1161" spans="17:27">
      <c r="Q1161" s="27">
        <f t="shared" si="171"/>
        <v>43101</v>
      </c>
      <c r="R1161" s="27">
        <f t="shared" si="172"/>
        <v>0</v>
      </c>
      <c r="S1161" s="27">
        <f t="shared" si="173"/>
        <v>43101</v>
      </c>
      <c r="T1161" s="27">
        <f t="shared" si="174"/>
        <v>0</v>
      </c>
      <c r="U1161" s="27" t="e">
        <f t="shared" si="175"/>
        <v>#NUM!</v>
      </c>
      <c r="V1161" s="36" t="e">
        <f t="shared" si="176"/>
        <v>#NUM!</v>
      </c>
      <c r="W1161" s="36"/>
      <c r="X1161" s="36"/>
      <c r="Y1161" s="36"/>
      <c r="Z1161" s="36"/>
      <c r="AA1161" s="36"/>
    </row>
    <row r="1162" spans="17:27">
      <c r="Q1162" s="27">
        <f t="shared" ref="Q1162:Q1225" si="177">IF($I$2&gt;D1162,$I$2,D1162)</f>
        <v>43101</v>
      </c>
      <c r="R1162" s="27">
        <f t="shared" ref="R1162:R1225" si="178">IF($P$2&gt;E1162,E1162,$P$2)</f>
        <v>0</v>
      </c>
      <c r="S1162" s="27">
        <f t="shared" ref="S1162:S1225" si="179">IF($I$2&gt;D1162,$I$2,D1162)</f>
        <v>43101</v>
      </c>
      <c r="T1162" s="27">
        <f t="shared" ref="T1162:T1225" si="180">IF($P$2&gt;E1162,E1162,$P$2)</f>
        <v>0</v>
      </c>
      <c r="U1162" s="27" t="e">
        <f t="shared" si="175"/>
        <v>#NUM!</v>
      </c>
      <c r="V1162" s="36" t="e">
        <f t="shared" si="176"/>
        <v>#NUM!</v>
      </c>
      <c r="W1162" s="36"/>
      <c r="X1162" s="36"/>
      <c r="Y1162" s="36"/>
      <c r="Z1162" s="36"/>
      <c r="AA1162" s="36"/>
    </row>
    <row r="1163" spans="17:27">
      <c r="Q1163" s="27">
        <f t="shared" si="177"/>
        <v>43101</v>
      </c>
      <c r="R1163" s="27">
        <f t="shared" si="178"/>
        <v>0</v>
      </c>
      <c r="S1163" s="27">
        <f t="shared" si="179"/>
        <v>43101</v>
      </c>
      <c r="T1163" s="27">
        <f t="shared" si="180"/>
        <v>0</v>
      </c>
      <c r="U1163" s="27" t="e">
        <f t="shared" ref="U1163:U1226" si="181">DATEDIF(EOMONTH(S1163,0),EOMONTH(T1163,0)+1,"m")+1</f>
        <v>#NUM!</v>
      </c>
      <c r="V1163" s="36" t="e">
        <f t="shared" ref="V1163:V1226" si="182">U1163</f>
        <v>#NUM!</v>
      </c>
      <c r="W1163" s="36"/>
      <c r="X1163" s="36"/>
      <c r="Y1163" s="36"/>
      <c r="Z1163" s="36"/>
      <c r="AA1163" s="36"/>
    </row>
    <row r="1164" spans="17:27">
      <c r="Q1164" s="27">
        <f t="shared" si="177"/>
        <v>43101</v>
      </c>
      <c r="R1164" s="27">
        <f t="shared" si="178"/>
        <v>0</v>
      </c>
      <c r="S1164" s="27">
        <f t="shared" si="179"/>
        <v>43101</v>
      </c>
      <c r="T1164" s="27">
        <f t="shared" si="180"/>
        <v>0</v>
      </c>
      <c r="U1164" s="27" t="e">
        <f t="shared" si="181"/>
        <v>#NUM!</v>
      </c>
      <c r="V1164" s="36" t="e">
        <f t="shared" si="182"/>
        <v>#NUM!</v>
      </c>
      <c r="W1164" s="36"/>
      <c r="X1164" s="36"/>
      <c r="Y1164" s="36"/>
      <c r="Z1164" s="36"/>
      <c r="AA1164" s="36"/>
    </row>
    <row r="1165" spans="17:27">
      <c r="Q1165" s="27">
        <f t="shared" si="177"/>
        <v>43101</v>
      </c>
      <c r="R1165" s="27">
        <f t="shared" si="178"/>
        <v>0</v>
      </c>
      <c r="S1165" s="27">
        <f t="shared" si="179"/>
        <v>43101</v>
      </c>
      <c r="T1165" s="27">
        <f t="shared" si="180"/>
        <v>0</v>
      </c>
      <c r="U1165" s="27" t="e">
        <f t="shared" si="181"/>
        <v>#NUM!</v>
      </c>
      <c r="V1165" s="36" t="e">
        <f t="shared" si="182"/>
        <v>#NUM!</v>
      </c>
      <c r="W1165" s="36"/>
      <c r="X1165" s="36"/>
      <c r="Y1165" s="36"/>
      <c r="Z1165" s="36"/>
      <c r="AA1165" s="36"/>
    </row>
    <row r="1166" spans="17:27">
      <c r="Q1166" s="27">
        <f t="shared" si="177"/>
        <v>43101</v>
      </c>
      <c r="R1166" s="27">
        <f t="shared" si="178"/>
        <v>0</v>
      </c>
      <c r="S1166" s="27">
        <f t="shared" si="179"/>
        <v>43101</v>
      </c>
      <c r="T1166" s="27">
        <f t="shared" si="180"/>
        <v>0</v>
      </c>
      <c r="U1166" s="27" t="e">
        <f t="shared" si="181"/>
        <v>#NUM!</v>
      </c>
      <c r="V1166" s="36" t="e">
        <f t="shared" si="182"/>
        <v>#NUM!</v>
      </c>
      <c r="W1166" s="36"/>
      <c r="X1166" s="36"/>
      <c r="Y1166" s="36"/>
      <c r="Z1166" s="36"/>
      <c r="AA1166" s="36"/>
    </row>
    <row r="1167" spans="17:27">
      <c r="Q1167" s="27">
        <f t="shared" si="177"/>
        <v>43101</v>
      </c>
      <c r="R1167" s="27">
        <f t="shared" si="178"/>
        <v>0</v>
      </c>
      <c r="S1167" s="27">
        <f t="shared" si="179"/>
        <v>43101</v>
      </c>
      <c r="T1167" s="27">
        <f t="shared" si="180"/>
        <v>0</v>
      </c>
      <c r="U1167" s="27" t="e">
        <f t="shared" si="181"/>
        <v>#NUM!</v>
      </c>
      <c r="V1167" s="36" t="e">
        <f t="shared" si="182"/>
        <v>#NUM!</v>
      </c>
      <c r="W1167" s="36"/>
      <c r="X1167" s="36"/>
      <c r="Y1167" s="36"/>
      <c r="Z1167" s="36"/>
      <c r="AA1167" s="36"/>
    </row>
    <row r="1168" spans="17:27">
      <c r="Q1168" s="27">
        <f t="shared" si="177"/>
        <v>43101</v>
      </c>
      <c r="R1168" s="27">
        <f t="shared" si="178"/>
        <v>0</v>
      </c>
      <c r="S1168" s="27">
        <f t="shared" si="179"/>
        <v>43101</v>
      </c>
      <c r="T1168" s="27">
        <f t="shared" si="180"/>
        <v>0</v>
      </c>
      <c r="U1168" s="27" t="e">
        <f t="shared" si="181"/>
        <v>#NUM!</v>
      </c>
      <c r="V1168" s="36" t="e">
        <f t="shared" si="182"/>
        <v>#NUM!</v>
      </c>
      <c r="W1168" s="36"/>
      <c r="X1168" s="36"/>
      <c r="Y1168" s="36"/>
      <c r="Z1168" s="36"/>
      <c r="AA1168" s="36"/>
    </row>
    <row r="1169" spans="17:27">
      <c r="Q1169" s="27">
        <f t="shared" si="177"/>
        <v>43101</v>
      </c>
      <c r="R1169" s="27">
        <f t="shared" si="178"/>
        <v>0</v>
      </c>
      <c r="S1169" s="27">
        <f t="shared" si="179"/>
        <v>43101</v>
      </c>
      <c r="T1169" s="27">
        <f t="shared" si="180"/>
        <v>0</v>
      </c>
      <c r="U1169" s="27" t="e">
        <f t="shared" si="181"/>
        <v>#NUM!</v>
      </c>
      <c r="V1169" s="36" t="e">
        <f t="shared" si="182"/>
        <v>#NUM!</v>
      </c>
      <c r="W1169" s="36"/>
      <c r="X1169" s="36"/>
      <c r="Y1169" s="36"/>
      <c r="Z1169" s="36"/>
      <c r="AA1169" s="36"/>
    </row>
    <row r="1170" spans="17:27">
      <c r="Q1170" s="27">
        <f t="shared" si="177"/>
        <v>43101</v>
      </c>
      <c r="R1170" s="27">
        <f t="shared" si="178"/>
        <v>0</v>
      </c>
      <c r="S1170" s="27">
        <f t="shared" si="179"/>
        <v>43101</v>
      </c>
      <c r="T1170" s="27">
        <f t="shared" si="180"/>
        <v>0</v>
      </c>
      <c r="U1170" s="27" t="e">
        <f t="shared" si="181"/>
        <v>#NUM!</v>
      </c>
      <c r="V1170" s="36" t="e">
        <f t="shared" si="182"/>
        <v>#NUM!</v>
      </c>
      <c r="W1170" s="36"/>
      <c r="X1170" s="36"/>
      <c r="Y1170" s="36"/>
      <c r="Z1170" s="36"/>
      <c r="AA1170" s="36"/>
    </row>
    <row r="1171" spans="17:27">
      <c r="Q1171" s="27">
        <f t="shared" si="177"/>
        <v>43101</v>
      </c>
      <c r="R1171" s="27">
        <f t="shared" si="178"/>
        <v>0</v>
      </c>
      <c r="S1171" s="27">
        <f t="shared" si="179"/>
        <v>43101</v>
      </c>
      <c r="T1171" s="27">
        <f t="shared" si="180"/>
        <v>0</v>
      </c>
      <c r="U1171" s="27" t="e">
        <f t="shared" si="181"/>
        <v>#NUM!</v>
      </c>
      <c r="V1171" s="36" t="e">
        <f t="shared" si="182"/>
        <v>#NUM!</v>
      </c>
      <c r="W1171" s="36"/>
      <c r="X1171" s="36"/>
      <c r="Y1171" s="36"/>
      <c r="Z1171" s="36"/>
      <c r="AA1171" s="36"/>
    </row>
    <row r="1172" spans="17:27">
      <c r="Q1172" s="27">
        <f t="shared" si="177"/>
        <v>43101</v>
      </c>
      <c r="R1172" s="27">
        <f t="shared" si="178"/>
        <v>0</v>
      </c>
      <c r="S1172" s="27">
        <f t="shared" si="179"/>
        <v>43101</v>
      </c>
      <c r="T1172" s="27">
        <f t="shared" si="180"/>
        <v>0</v>
      </c>
      <c r="U1172" s="27" t="e">
        <f t="shared" si="181"/>
        <v>#NUM!</v>
      </c>
      <c r="V1172" s="36" t="e">
        <f t="shared" si="182"/>
        <v>#NUM!</v>
      </c>
      <c r="W1172" s="36"/>
      <c r="X1172" s="36"/>
      <c r="Y1172" s="36"/>
      <c r="Z1172" s="36"/>
      <c r="AA1172" s="36"/>
    </row>
    <row r="1173" spans="17:27">
      <c r="Q1173" s="27">
        <f t="shared" si="177"/>
        <v>43101</v>
      </c>
      <c r="R1173" s="27">
        <f t="shared" si="178"/>
        <v>0</v>
      </c>
      <c r="S1173" s="27">
        <f t="shared" si="179"/>
        <v>43101</v>
      </c>
      <c r="T1173" s="27">
        <f t="shared" si="180"/>
        <v>0</v>
      </c>
      <c r="U1173" s="27" t="e">
        <f t="shared" si="181"/>
        <v>#NUM!</v>
      </c>
      <c r="V1173" s="36" t="e">
        <f t="shared" si="182"/>
        <v>#NUM!</v>
      </c>
      <c r="W1173" s="36"/>
      <c r="X1173" s="36"/>
      <c r="Y1173" s="36"/>
      <c r="Z1173" s="36"/>
      <c r="AA1173" s="36"/>
    </row>
    <row r="1174" spans="17:27">
      <c r="Q1174" s="27">
        <f t="shared" si="177"/>
        <v>43101</v>
      </c>
      <c r="R1174" s="27">
        <f t="shared" si="178"/>
        <v>0</v>
      </c>
      <c r="S1174" s="27">
        <f t="shared" si="179"/>
        <v>43101</v>
      </c>
      <c r="T1174" s="27">
        <f t="shared" si="180"/>
        <v>0</v>
      </c>
      <c r="U1174" s="27" t="e">
        <f t="shared" si="181"/>
        <v>#NUM!</v>
      </c>
      <c r="V1174" s="36" t="e">
        <f t="shared" si="182"/>
        <v>#NUM!</v>
      </c>
      <c r="W1174" s="36"/>
      <c r="X1174" s="36"/>
      <c r="Y1174" s="36"/>
      <c r="Z1174" s="36"/>
      <c r="AA1174" s="36"/>
    </row>
    <row r="1175" spans="17:27">
      <c r="Q1175" s="27">
        <f t="shared" si="177"/>
        <v>43101</v>
      </c>
      <c r="R1175" s="27">
        <f t="shared" si="178"/>
        <v>0</v>
      </c>
      <c r="S1175" s="27">
        <f t="shared" si="179"/>
        <v>43101</v>
      </c>
      <c r="T1175" s="27">
        <f t="shared" si="180"/>
        <v>0</v>
      </c>
      <c r="U1175" s="27" t="e">
        <f t="shared" si="181"/>
        <v>#NUM!</v>
      </c>
      <c r="V1175" s="36" t="e">
        <f t="shared" si="182"/>
        <v>#NUM!</v>
      </c>
      <c r="W1175" s="36"/>
      <c r="X1175" s="36"/>
      <c r="Y1175" s="36"/>
      <c r="Z1175" s="36"/>
      <c r="AA1175" s="36"/>
    </row>
    <row r="1176" spans="17:27">
      <c r="Q1176" s="27">
        <f t="shared" si="177"/>
        <v>43101</v>
      </c>
      <c r="R1176" s="27">
        <f t="shared" si="178"/>
        <v>0</v>
      </c>
      <c r="S1176" s="27">
        <f t="shared" si="179"/>
        <v>43101</v>
      </c>
      <c r="T1176" s="27">
        <f t="shared" si="180"/>
        <v>0</v>
      </c>
      <c r="U1176" s="27" t="e">
        <f t="shared" si="181"/>
        <v>#NUM!</v>
      </c>
      <c r="V1176" s="36" t="e">
        <f t="shared" si="182"/>
        <v>#NUM!</v>
      </c>
      <c r="W1176" s="36"/>
      <c r="X1176" s="36"/>
      <c r="Y1176" s="36"/>
      <c r="Z1176" s="36"/>
      <c r="AA1176" s="36"/>
    </row>
    <row r="1177" spans="17:27">
      <c r="Q1177" s="27">
        <f t="shared" si="177"/>
        <v>43101</v>
      </c>
      <c r="R1177" s="27">
        <f t="shared" si="178"/>
        <v>0</v>
      </c>
      <c r="S1177" s="27">
        <f t="shared" si="179"/>
        <v>43101</v>
      </c>
      <c r="T1177" s="27">
        <f t="shared" si="180"/>
        <v>0</v>
      </c>
      <c r="U1177" s="27" t="e">
        <f t="shared" si="181"/>
        <v>#NUM!</v>
      </c>
      <c r="V1177" s="36" t="e">
        <f t="shared" si="182"/>
        <v>#NUM!</v>
      </c>
      <c r="W1177" s="36"/>
      <c r="X1177" s="36"/>
      <c r="Y1177" s="36"/>
      <c r="Z1177" s="36"/>
      <c r="AA1177" s="36"/>
    </row>
    <row r="1178" spans="17:27">
      <c r="Q1178" s="27">
        <f t="shared" si="177"/>
        <v>43101</v>
      </c>
      <c r="R1178" s="27">
        <f t="shared" si="178"/>
        <v>0</v>
      </c>
      <c r="S1178" s="27">
        <f t="shared" si="179"/>
        <v>43101</v>
      </c>
      <c r="T1178" s="27">
        <f t="shared" si="180"/>
        <v>0</v>
      </c>
      <c r="U1178" s="27" t="e">
        <f t="shared" si="181"/>
        <v>#NUM!</v>
      </c>
      <c r="V1178" s="36" t="e">
        <f t="shared" si="182"/>
        <v>#NUM!</v>
      </c>
      <c r="W1178" s="36"/>
      <c r="X1178" s="36"/>
      <c r="Y1178" s="36"/>
      <c r="Z1178" s="36"/>
      <c r="AA1178" s="36"/>
    </row>
    <row r="1179" spans="17:27">
      <c r="Q1179" s="27">
        <f t="shared" si="177"/>
        <v>43101</v>
      </c>
      <c r="R1179" s="27">
        <f t="shared" si="178"/>
        <v>0</v>
      </c>
      <c r="S1179" s="27">
        <f t="shared" si="179"/>
        <v>43101</v>
      </c>
      <c r="T1179" s="27">
        <f t="shared" si="180"/>
        <v>0</v>
      </c>
      <c r="U1179" s="27" t="e">
        <f t="shared" si="181"/>
        <v>#NUM!</v>
      </c>
      <c r="V1179" s="36" t="e">
        <f t="shared" si="182"/>
        <v>#NUM!</v>
      </c>
      <c r="W1179" s="36"/>
      <c r="X1179" s="36"/>
      <c r="Y1179" s="36"/>
      <c r="Z1179" s="36"/>
      <c r="AA1179" s="36"/>
    </row>
    <row r="1180" spans="17:27">
      <c r="Q1180" s="27">
        <f t="shared" si="177"/>
        <v>43101</v>
      </c>
      <c r="R1180" s="27">
        <f t="shared" si="178"/>
        <v>0</v>
      </c>
      <c r="S1180" s="27">
        <f t="shared" si="179"/>
        <v>43101</v>
      </c>
      <c r="T1180" s="27">
        <f t="shared" si="180"/>
        <v>0</v>
      </c>
      <c r="U1180" s="27" t="e">
        <f t="shared" si="181"/>
        <v>#NUM!</v>
      </c>
      <c r="V1180" s="36" t="e">
        <f t="shared" si="182"/>
        <v>#NUM!</v>
      </c>
      <c r="W1180" s="36"/>
      <c r="X1180" s="36"/>
      <c r="Y1180" s="36"/>
      <c r="Z1180" s="36"/>
      <c r="AA1180" s="36"/>
    </row>
    <row r="1181" spans="17:27">
      <c r="Q1181" s="27">
        <f t="shared" si="177"/>
        <v>43101</v>
      </c>
      <c r="R1181" s="27">
        <f t="shared" si="178"/>
        <v>0</v>
      </c>
      <c r="S1181" s="27">
        <f t="shared" si="179"/>
        <v>43101</v>
      </c>
      <c r="T1181" s="27">
        <f t="shared" si="180"/>
        <v>0</v>
      </c>
      <c r="U1181" s="27" t="e">
        <f t="shared" si="181"/>
        <v>#NUM!</v>
      </c>
      <c r="V1181" s="36" t="e">
        <f t="shared" si="182"/>
        <v>#NUM!</v>
      </c>
      <c r="W1181" s="36"/>
      <c r="X1181" s="36"/>
      <c r="Y1181" s="36"/>
      <c r="Z1181" s="36"/>
      <c r="AA1181" s="36"/>
    </row>
    <row r="1182" spans="17:27">
      <c r="Q1182" s="27">
        <f t="shared" si="177"/>
        <v>43101</v>
      </c>
      <c r="R1182" s="27">
        <f t="shared" si="178"/>
        <v>0</v>
      </c>
      <c r="S1182" s="27">
        <f t="shared" si="179"/>
        <v>43101</v>
      </c>
      <c r="T1182" s="27">
        <f t="shared" si="180"/>
        <v>0</v>
      </c>
      <c r="U1182" s="27" t="e">
        <f t="shared" si="181"/>
        <v>#NUM!</v>
      </c>
      <c r="V1182" s="36" t="e">
        <f t="shared" si="182"/>
        <v>#NUM!</v>
      </c>
      <c r="W1182" s="36"/>
      <c r="X1182" s="36"/>
      <c r="Y1182" s="36"/>
      <c r="Z1182" s="36"/>
      <c r="AA1182" s="36"/>
    </row>
    <row r="1183" spans="17:27">
      <c r="Q1183" s="27">
        <f t="shared" si="177"/>
        <v>43101</v>
      </c>
      <c r="R1183" s="27">
        <f t="shared" si="178"/>
        <v>0</v>
      </c>
      <c r="S1183" s="27">
        <f t="shared" si="179"/>
        <v>43101</v>
      </c>
      <c r="T1183" s="27">
        <f t="shared" si="180"/>
        <v>0</v>
      </c>
      <c r="U1183" s="27" t="e">
        <f t="shared" si="181"/>
        <v>#NUM!</v>
      </c>
      <c r="V1183" s="36" t="e">
        <f t="shared" si="182"/>
        <v>#NUM!</v>
      </c>
      <c r="W1183" s="36"/>
      <c r="X1183" s="36"/>
      <c r="Y1183" s="36"/>
      <c r="Z1183" s="36"/>
      <c r="AA1183" s="36"/>
    </row>
    <row r="1184" spans="17:27">
      <c r="Q1184" s="27">
        <f t="shared" si="177"/>
        <v>43101</v>
      </c>
      <c r="R1184" s="27">
        <f t="shared" si="178"/>
        <v>0</v>
      </c>
      <c r="S1184" s="27">
        <f t="shared" si="179"/>
        <v>43101</v>
      </c>
      <c r="T1184" s="27">
        <f t="shared" si="180"/>
        <v>0</v>
      </c>
      <c r="U1184" s="27" t="e">
        <f t="shared" si="181"/>
        <v>#NUM!</v>
      </c>
      <c r="V1184" s="36" t="e">
        <f t="shared" si="182"/>
        <v>#NUM!</v>
      </c>
      <c r="W1184" s="36"/>
      <c r="X1184" s="36"/>
      <c r="Y1184" s="36"/>
      <c r="Z1184" s="36"/>
      <c r="AA1184" s="36"/>
    </row>
    <row r="1185" spans="17:27">
      <c r="Q1185" s="27">
        <f t="shared" si="177"/>
        <v>43101</v>
      </c>
      <c r="R1185" s="27">
        <f t="shared" si="178"/>
        <v>0</v>
      </c>
      <c r="S1185" s="27">
        <f t="shared" si="179"/>
        <v>43101</v>
      </c>
      <c r="T1185" s="27">
        <f t="shared" si="180"/>
        <v>0</v>
      </c>
      <c r="U1185" s="27" t="e">
        <f t="shared" si="181"/>
        <v>#NUM!</v>
      </c>
      <c r="V1185" s="36" t="e">
        <f t="shared" si="182"/>
        <v>#NUM!</v>
      </c>
      <c r="W1185" s="36"/>
      <c r="X1185" s="36"/>
      <c r="Y1185" s="36"/>
      <c r="Z1185" s="36"/>
      <c r="AA1185" s="36"/>
    </row>
    <row r="1186" spans="17:27">
      <c r="Q1186" s="27">
        <f t="shared" si="177"/>
        <v>43101</v>
      </c>
      <c r="R1186" s="27">
        <f t="shared" si="178"/>
        <v>0</v>
      </c>
      <c r="S1186" s="27">
        <f t="shared" si="179"/>
        <v>43101</v>
      </c>
      <c r="T1186" s="27">
        <f t="shared" si="180"/>
        <v>0</v>
      </c>
      <c r="U1186" s="27" t="e">
        <f t="shared" si="181"/>
        <v>#NUM!</v>
      </c>
      <c r="V1186" s="36" t="e">
        <f t="shared" si="182"/>
        <v>#NUM!</v>
      </c>
      <c r="W1186" s="36"/>
      <c r="X1186" s="36"/>
      <c r="Y1186" s="36"/>
      <c r="Z1186" s="36"/>
      <c r="AA1186" s="36"/>
    </row>
    <row r="1187" spans="17:27">
      <c r="Q1187" s="27">
        <f t="shared" si="177"/>
        <v>43101</v>
      </c>
      <c r="R1187" s="27">
        <f t="shared" si="178"/>
        <v>0</v>
      </c>
      <c r="S1187" s="27">
        <f t="shared" si="179"/>
        <v>43101</v>
      </c>
      <c r="T1187" s="27">
        <f t="shared" si="180"/>
        <v>0</v>
      </c>
      <c r="U1187" s="27" t="e">
        <f t="shared" si="181"/>
        <v>#NUM!</v>
      </c>
      <c r="V1187" s="36" t="e">
        <f t="shared" si="182"/>
        <v>#NUM!</v>
      </c>
      <c r="W1187" s="36"/>
      <c r="X1187" s="36"/>
      <c r="Y1187" s="36"/>
      <c r="Z1187" s="36"/>
      <c r="AA1187" s="36"/>
    </row>
    <row r="1188" spans="17:27">
      <c r="Q1188" s="27">
        <f t="shared" si="177"/>
        <v>43101</v>
      </c>
      <c r="R1188" s="27">
        <f t="shared" si="178"/>
        <v>0</v>
      </c>
      <c r="S1188" s="27">
        <f t="shared" si="179"/>
        <v>43101</v>
      </c>
      <c r="T1188" s="27">
        <f t="shared" si="180"/>
        <v>0</v>
      </c>
      <c r="U1188" s="27" t="e">
        <f t="shared" si="181"/>
        <v>#NUM!</v>
      </c>
      <c r="V1188" s="36" t="e">
        <f t="shared" si="182"/>
        <v>#NUM!</v>
      </c>
      <c r="W1188" s="36"/>
      <c r="X1188" s="36"/>
      <c r="Y1188" s="36"/>
      <c r="Z1188" s="36"/>
      <c r="AA1188" s="36"/>
    </row>
    <row r="1189" spans="17:27">
      <c r="Q1189" s="27">
        <f t="shared" si="177"/>
        <v>43101</v>
      </c>
      <c r="R1189" s="27">
        <f t="shared" si="178"/>
        <v>0</v>
      </c>
      <c r="S1189" s="27">
        <f t="shared" si="179"/>
        <v>43101</v>
      </c>
      <c r="T1189" s="27">
        <f t="shared" si="180"/>
        <v>0</v>
      </c>
      <c r="U1189" s="27" t="e">
        <f t="shared" si="181"/>
        <v>#NUM!</v>
      </c>
      <c r="V1189" s="36" t="e">
        <f t="shared" si="182"/>
        <v>#NUM!</v>
      </c>
      <c r="W1189" s="36"/>
      <c r="X1189" s="36"/>
      <c r="Y1189" s="36"/>
      <c r="Z1189" s="36"/>
      <c r="AA1189" s="36"/>
    </row>
    <row r="1190" spans="17:27">
      <c r="Q1190" s="27">
        <f t="shared" si="177"/>
        <v>43101</v>
      </c>
      <c r="R1190" s="27">
        <f t="shared" si="178"/>
        <v>0</v>
      </c>
      <c r="S1190" s="27">
        <f t="shared" si="179"/>
        <v>43101</v>
      </c>
      <c r="T1190" s="27">
        <f t="shared" si="180"/>
        <v>0</v>
      </c>
      <c r="U1190" s="27" t="e">
        <f t="shared" si="181"/>
        <v>#NUM!</v>
      </c>
      <c r="V1190" s="36" t="e">
        <f t="shared" si="182"/>
        <v>#NUM!</v>
      </c>
      <c r="W1190" s="36"/>
      <c r="X1190" s="36"/>
      <c r="Y1190" s="36"/>
      <c r="Z1190" s="36"/>
      <c r="AA1190" s="36"/>
    </row>
    <row r="1191" spans="17:27">
      <c r="Q1191" s="27">
        <f t="shared" si="177"/>
        <v>43101</v>
      </c>
      <c r="R1191" s="27">
        <f t="shared" si="178"/>
        <v>0</v>
      </c>
      <c r="S1191" s="27">
        <f t="shared" si="179"/>
        <v>43101</v>
      </c>
      <c r="T1191" s="27">
        <f t="shared" si="180"/>
        <v>0</v>
      </c>
      <c r="U1191" s="27" t="e">
        <f t="shared" si="181"/>
        <v>#NUM!</v>
      </c>
      <c r="V1191" s="36" t="e">
        <f t="shared" si="182"/>
        <v>#NUM!</v>
      </c>
      <c r="W1191" s="36"/>
      <c r="X1191" s="36"/>
      <c r="Y1191" s="36"/>
      <c r="Z1191" s="36"/>
      <c r="AA1191" s="36"/>
    </row>
    <row r="1192" spans="17:27">
      <c r="Q1192" s="27">
        <f t="shared" si="177"/>
        <v>43101</v>
      </c>
      <c r="R1192" s="27">
        <f t="shared" si="178"/>
        <v>0</v>
      </c>
      <c r="S1192" s="27">
        <f t="shared" si="179"/>
        <v>43101</v>
      </c>
      <c r="T1192" s="27">
        <f t="shared" si="180"/>
        <v>0</v>
      </c>
      <c r="U1192" s="27" t="e">
        <f t="shared" si="181"/>
        <v>#NUM!</v>
      </c>
      <c r="V1192" s="36" t="e">
        <f t="shared" si="182"/>
        <v>#NUM!</v>
      </c>
      <c r="W1192" s="36"/>
      <c r="X1192" s="36"/>
      <c r="Y1192" s="36"/>
      <c r="Z1192" s="36"/>
      <c r="AA1192" s="36"/>
    </row>
    <row r="1193" spans="17:27">
      <c r="Q1193" s="27">
        <f t="shared" si="177"/>
        <v>43101</v>
      </c>
      <c r="R1193" s="27">
        <f t="shared" si="178"/>
        <v>0</v>
      </c>
      <c r="S1193" s="27">
        <f t="shared" si="179"/>
        <v>43101</v>
      </c>
      <c r="T1193" s="27">
        <f t="shared" si="180"/>
        <v>0</v>
      </c>
      <c r="U1193" s="27" t="e">
        <f t="shared" si="181"/>
        <v>#NUM!</v>
      </c>
      <c r="V1193" s="36" t="e">
        <f t="shared" si="182"/>
        <v>#NUM!</v>
      </c>
      <c r="W1193" s="36"/>
      <c r="X1193" s="36"/>
      <c r="Y1193" s="36"/>
      <c r="Z1193" s="36"/>
      <c r="AA1193" s="36"/>
    </row>
    <row r="1194" spans="17:27">
      <c r="Q1194" s="27">
        <f t="shared" si="177"/>
        <v>43101</v>
      </c>
      <c r="R1194" s="27">
        <f t="shared" si="178"/>
        <v>0</v>
      </c>
      <c r="S1194" s="27">
        <f t="shared" si="179"/>
        <v>43101</v>
      </c>
      <c r="T1194" s="27">
        <f t="shared" si="180"/>
        <v>0</v>
      </c>
      <c r="U1194" s="27" t="e">
        <f t="shared" si="181"/>
        <v>#NUM!</v>
      </c>
      <c r="V1194" s="36" t="e">
        <f t="shared" si="182"/>
        <v>#NUM!</v>
      </c>
      <c r="W1194" s="36"/>
      <c r="X1194" s="36"/>
      <c r="Y1194" s="36"/>
      <c r="Z1194" s="36"/>
      <c r="AA1194" s="36"/>
    </row>
    <row r="1195" spans="17:27">
      <c r="Q1195" s="27">
        <f t="shared" si="177"/>
        <v>43101</v>
      </c>
      <c r="R1195" s="27">
        <f t="shared" si="178"/>
        <v>0</v>
      </c>
      <c r="S1195" s="27">
        <f t="shared" si="179"/>
        <v>43101</v>
      </c>
      <c r="T1195" s="27">
        <f t="shared" si="180"/>
        <v>0</v>
      </c>
      <c r="U1195" s="27" t="e">
        <f t="shared" si="181"/>
        <v>#NUM!</v>
      </c>
      <c r="V1195" s="36" t="e">
        <f t="shared" si="182"/>
        <v>#NUM!</v>
      </c>
      <c r="W1195" s="36"/>
      <c r="X1195" s="36"/>
      <c r="Y1195" s="36"/>
      <c r="Z1195" s="36"/>
      <c r="AA1195" s="36"/>
    </row>
    <row r="1196" spans="17:27">
      <c r="Q1196" s="27">
        <f t="shared" si="177"/>
        <v>43101</v>
      </c>
      <c r="R1196" s="27">
        <f t="shared" si="178"/>
        <v>0</v>
      </c>
      <c r="S1196" s="27">
        <f t="shared" si="179"/>
        <v>43101</v>
      </c>
      <c r="T1196" s="27">
        <f t="shared" si="180"/>
        <v>0</v>
      </c>
      <c r="U1196" s="27" t="e">
        <f t="shared" si="181"/>
        <v>#NUM!</v>
      </c>
      <c r="V1196" s="36" t="e">
        <f t="shared" si="182"/>
        <v>#NUM!</v>
      </c>
      <c r="W1196" s="36"/>
      <c r="X1196" s="36"/>
      <c r="Y1196" s="36"/>
      <c r="Z1196" s="36"/>
      <c r="AA1196" s="36"/>
    </row>
    <row r="1197" spans="17:27">
      <c r="Q1197" s="27">
        <f t="shared" si="177"/>
        <v>43101</v>
      </c>
      <c r="R1197" s="27">
        <f t="shared" si="178"/>
        <v>0</v>
      </c>
      <c r="S1197" s="27">
        <f t="shared" si="179"/>
        <v>43101</v>
      </c>
      <c r="T1197" s="27">
        <f t="shared" si="180"/>
        <v>0</v>
      </c>
      <c r="U1197" s="27" t="e">
        <f t="shared" si="181"/>
        <v>#NUM!</v>
      </c>
      <c r="V1197" s="36" t="e">
        <f t="shared" si="182"/>
        <v>#NUM!</v>
      </c>
      <c r="W1197" s="36"/>
      <c r="X1197" s="36"/>
      <c r="Y1197" s="36"/>
      <c r="Z1197" s="36"/>
      <c r="AA1197" s="36"/>
    </row>
    <row r="1198" spans="17:27">
      <c r="Q1198" s="27">
        <f t="shared" si="177"/>
        <v>43101</v>
      </c>
      <c r="R1198" s="27">
        <f t="shared" si="178"/>
        <v>0</v>
      </c>
      <c r="S1198" s="27">
        <f t="shared" si="179"/>
        <v>43101</v>
      </c>
      <c r="T1198" s="27">
        <f t="shared" si="180"/>
        <v>0</v>
      </c>
      <c r="U1198" s="27" t="e">
        <f t="shared" si="181"/>
        <v>#NUM!</v>
      </c>
      <c r="V1198" s="36" t="e">
        <f t="shared" si="182"/>
        <v>#NUM!</v>
      </c>
      <c r="W1198" s="36"/>
      <c r="X1198" s="36"/>
      <c r="Y1198" s="36"/>
      <c r="Z1198" s="36"/>
      <c r="AA1198" s="36"/>
    </row>
    <row r="1199" spans="17:27">
      <c r="Q1199" s="27">
        <f t="shared" si="177"/>
        <v>43101</v>
      </c>
      <c r="R1199" s="27">
        <f t="shared" si="178"/>
        <v>0</v>
      </c>
      <c r="S1199" s="27">
        <f t="shared" si="179"/>
        <v>43101</v>
      </c>
      <c r="T1199" s="27">
        <f t="shared" si="180"/>
        <v>0</v>
      </c>
      <c r="U1199" s="27" t="e">
        <f t="shared" si="181"/>
        <v>#NUM!</v>
      </c>
      <c r="V1199" s="36" t="e">
        <f t="shared" si="182"/>
        <v>#NUM!</v>
      </c>
      <c r="W1199" s="36"/>
      <c r="X1199" s="36"/>
      <c r="Y1199" s="36"/>
      <c r="Z1199" s="36"/>
      <c r="AA1199" s="36"/>
    </row>
    <row r="1200" spans="17:27">
      <c r="Q1200" s="27">
        <f t="shared" si="177"/>
        <v>43101</v>
      </c>
      <c r="R1200" s="27">
        <f t="shared" si="178"/>
        <v>0</v>
      </c>
      <c r="S1200" s="27">
        <f t="shared" si="179"/>
        <v>43101</v>
      </c>
      <c r="T1200" s="27">
        <f t="shared" si="180"/>
        <v>0</v>
      </c>
      <c r="U1200" s="27" t="e">
        <f t="shared" si="181"/>
        <v>#NUM!</v>
      </c>
      <c r="V1200" s="36" t="e">
        <f t="shared" si="182"/>
        <v>#NUM!</v>
      </c>
      <c r="W1200" s="36"/>
      <c r="X1200" s="36"/>
      <c r="Y1200" s="36"/>
      <c r="Z1200" s="36"/>
      <c r="AA1200" s="36"/>
    </row>
    <row r="1201" spans="17:27">
      <c r="Q1201" s="27">
        <f t="shared" si="177"/>
        <v>43101</v>
      </c>
      <c r="R1201" s="27">
        <f t="shared" si="178"/>
        <v>0</v>
      </c>
      <c r="S1201" s="27">
        <f t="shared" si="179"/>
        <v>43101</v>
      </c>
      <c r="T1201" s="27">
        <f t="shared" si="180"/>
        <v>0</v>
      </c>
      <c r="U1201" s="27" t="e">
        <f t="shared" si="181"/>
        <v>#NUM!</v>
      </c>
      <c r="V1201" s="36" t="e">
        <f t="shared" si="182"/>
        <v>#NUM!</v>
      </c>
      <c r="W1201" s="36"/>
      <c r="X1201" s="36"/>
      <c r="Y1201" s="36"/>
      <c r="Z1201" s="36"/>
      <c r="AA1201" s="36"/>
    </row>
    <row r="1202" spans="17:27">
      <c r="Q1202" s="27">
        <f t="shared" si="177"/>
        <v>43101</v>
      </c>
      <c r="R1202" s="27">
        <f t="shared" si="178"/>
        <v>0</v>
      </c>
      <c r="S1202" s="27">
        <f t="shared" si="179"/>
        <v>43101</v>
      </c>
      <c r="T1202" s="27">
        <f t="shared" si="180"/>
        <v>0</v>
      </c>
      <c r="U1202" s="27" t="e">
        <f t="shared" si="181"/>
        <v>#NUM!</v>
      </c>
      <c r="V1202" s="36" t="e">
        <f t="shared" si="182"/>
        <v>#NUM!</v>
      </c>
      <c r="W1202" s="36"/>
      <c r="X1202" s="36"/>
      <c r="Y1202" s="36"/>
      <c r="Z1202" s="36"/>
      <c r="AA1202" s="36"/>
    </row>
    <row r="1203" spans="17:27">
      <c r="Q1203" s="27">
        <f t="shared" si="177"/>
        <v>43101</v>
      </c>
      <c r="R1203" s="27">
        <f t="shared" si="178"/>
        <v>0</v>
      </c>
      <c r="S1203" s="27">
        <f t="shared" si="179"/>
        <v>43101</v>
      </c>
      <c r="T1203" s="27">
        <f t="shared" si="180"/>
        <v>0</v>
      </c>
      <c r="U1203" s="27" t="e">
        <f t="shared" si="181"/>
        <v>#NUM!</v>
      </c>
      <c r="V1203" s="36" t="e">
        <f t="shared" si="182"/>
        <v>#NUM!</v>
      </c>
      <c r="W1203" s="36"/>
      <c r="X1203" s="36"/>
      <c r="Y1203" s="36"/>
      <c r="Z1203" s="36"/>
      <c r="AA1203" s="36"/>
    </row>
    <row r="1204" spans="17:27">
      <c r="Q1204" s="27">
        <f t="shared" si="177"/>
        <v>43101</v>
      </c>
      <c r="R1204" s="27">
        <f t="shared" si="178"/>
        <v>0</v>
      </c>
      <c r="S1204" s="27">
        <f t="shared" si="179"/>
        <v>43101</v>
      </c>
      <c r="T1204" s="27">
        <f t="shared" si="180"/>
        <v>0</v>
      </c>
      <c r="U1204" s="27" t="e">
        <f t="shared" si="181"/>
        <v>#NUM!</v>
      </c>
      <c r="V1204" s="36" t="e">
        <f t="shared" si="182"/>
        <v>#NUM!</v>
      </c>
      <c r="W1204" s="36"/>
      <c r="X1204" s="36"/>
      <c r="Y1204" s="36"/>
      <c r="Z1204" s="36"/>
      <c r="AA1204" s="36"/>
    </row>
    <row r="1205" spans="17:27">
      <c r="Q1205" s="27">
        <f t="shared" si="177"/>
        <v>43101</v>
      </c>
      <c r="R1205" s="27">
        <f t="shared" si="178"/>
        <v>0</v>
      </c>
      <c r="S1205" s="27">
        <f t="shared" si="179"/>
        <v>43101</v>
      </c>
      <c r="T1205" s="27">
        <f t="shared" si="180"/>
        <v>0</v>
      </c>
      <c r="U1205" s="27" t="e">
        <f t="shared" si="181"/>
        <v>#NUM!</v>
      </c>
      <c r="V1205" s="36" t="e">
        <f t="shared" si="182"/>
        <v>#NUM!</v>
      </c>
      <c r="W1205" s="36"/>
      <c r="X1205" s="36"/>
      <c r="Y1205" s="36"/>
      <c r="Z1205" s="36"/>
      <c r="AA1205" s="36"/>
    </row>
    <row r="1206" spans="17:27">
      <c r="Q1206" s="27">
        <f t="shared" si="177"/>
        <v>43101</v>
      </c>
      <c r="R1206" s="27">
        <f t="shared" si="178"/>
        <v>0</v>
      </c>
      <c r="S1206" s="27">
        <f t="shared" si="179"/>
        <v>43101</v>
      </c>
      <c r="T1206" s="27">
        <f t="shared" si="180"/>
        <v>0</v>
      </c>
      <c r="U1206" s="27" t="e">
        <f t="shared" si="181"/>
        <v>#NUM!</v>
      </c>
      <c r="V1206" s="36" t="e">
        <f t="shared" si="182"/>
        <v>#NUM!</v>
      </c>
      <c r="W1206" s="36"/>
      <c r="X1206" s="36"/>
      <c r="Y1206" s="36"/>
      <c r="Z1206" s="36"/>
      <c r="AA1206" s="36"/>
    </row>
    <row r="1207" spans="17:27">
      <c r="Q1207" s="27">
        <f t="shared" si="177"/>
        <v>43101</v>
      </c>
      <c r="R1207" s="27">
        <f t="shared" si="178"/>
        <v>0</v>
      </c>
      <c r="S1207" s="27">
        <f t="shared" si="179"/>
        <v>43101</v>
      </c>
      <c r="T1207" s="27">
        <f t="shared" si="180"/>
        <v>0</v>
      </c>
      <c r="U1207" s="27" t="e">
        <f t="shared" si="181"/>
        <v>#NUM!</v>
      </c>
      <c r="V1207" s="36" t="e">
        <f t="shared" si="182"/>
        <v>#NUM!</v>
      </c>
      <c r="W1207" s="36"/>
      <c r="X1207" s="36"/>
      <c r="Y1207" s="36"/>
      <c r="Z1207" s="36"/>
      <c r="AA1207" s="36"/>
    </row>
    <row r="1208" spans="17:27">
      <c r="Q1208" s="27">
        <f t="shared" si="177"/>
        <v>43101</v>
      </c>
      <c r="R1208" s="27">
        <f t="shared" si="178"/>
        <v>0</v>
      </c>
      <c r="S1208" s="27">
        <f t="shared" si="179"/>
        <v>43101</v>
      </c>
      <c r="T1208" s="27">
        <f t="shared" si="180"/>
        <v>0</v>
      </c>
      <c r="U1208" s="27" t="e">
        <f t="shared" si="181"/>
        <v>#NUM!</v>
      </c>
      <c r="V1208" s="36" t="e">
        <f t="shared" si="182"/>
        <v>#NUM!</v>
      </c>
      <c r="W1208" s="36"/>
      <c r="X1208" s="36"/>
      <c r="Y1208" s="36"/>
      <c r="Z1208" s="36"/>
      <c r="AA1208" s="36"/>
    </row>
    <row r="1209" spans="17:27">
      <c r="Q1209" s="27">
        <f t="shared" si="177"/>
        <v>43101</v>
      </c>
      <c r="R1209" s="27">
        <f t="shared" si="178"/>
        <v>0</v>
      </c>
      <c r="S1209" s="27">
        <f t="shared" si="179"/>
        <v>43101</v>
      </c>
      <c r="T1209" s="27">
        <f t="shared" si="180"/>
        <v>0</v>
      </c>
      <c r="U1209" s="27" t="e">
        <f t="shared" si="181"/>
        <v>#NUM!</v>
      </c>
      <c r="V1209" s="36" t="e">
        <f t="shared" si="182"/>
        <v>#NUM!</v>
      </c>
      <c r="W1209" s="36"/>
      <c r="X1209" s="36"/>
      <c r="Y1209" s="36"/>
      <c r="Z1209" s="36"/>
      <c r="AA1209" s="36"/>
    </row>
    <row r="1210" spans="17:27">
      <c r="Q1210" s="27">
        <f t="shared" si="177"/>
        <v>43101</v>
      </c>
      <c r="R1210" s="27">
        <f t="shared" si="178"/>
        <v>0</v>
      </c>
      <c r="S1210" s="27">
        <f t="shared" si="179"/>
        <v>43101</v>
      </c>
      <c r="T1210" s="27">
        <f t="shared" si="180"/>
        <v>0</v>
      </c>
      <c r="U1210" s="27" t="e">
        <f t="shared" si="181"/>
        <v>#NUM!</v>
      </c>
      <c r="V1210" s="36" t="e">
        <f t="shared" si="182"/>
        <v>#NUM!</v>
      </c>
      <c r="W1210" s="36"/>
      <c r="X1210" s="36"/>
      <c r="Y1210" s="36"/>
      <c r="Z1210" s="36"/>
      <c r="AA1210" s="36"/>
    </row>
    <row r="1211" spans="17:27">
      <c r="Q1211" s="27">
        <f t="shared" si="177"/>
        <v>43101</v>
      </c>
      <c r="R1211" s="27">
        <f t="shared" si="178"/>
        <v>0</v>
      </c>
      <c r="S1211" s="27">
        <f t="shared" si="179"/>
        <v>43101</v>
      </c>
      <c r="T1211" s="27">
        <f t="shared" si="180"/>
        <v>0</v>
      </c>
      <c r="U1211" s="27" t="e">
        <f t="shared" si="181"/>
        <v>#NUM!</v>
      </c>
      <c r="V1211" s="36" t="e">
        <f t="shared" si="182"/>
        <v>#NUM!</v>
      </c>
      <c r="W1211" s="36"/>
      <c r="X1211" s="36"/>
      <c r="Y1211" s="36"/>
      <c r="Z1211" s="36"/>
      <c r="AA1211" s="36"/>
    </row>
    <row r="1212" spans="17:27">
      <c r="Q1212" s="27">
        <f t="shared" si="177"/>
        <v>43101</v>
      </c>
      <c r="R1212" s="27">
        <f t="shared" si="178"/>
        <v>0</v>
      </c>
      <c r="S1212" s="27">
        <f t="shared" si="179"/>
        <v>43101</v>
      </c>
      <c r="T1212" s="27">
        <f t="shared" si="180"/>
        <v>0</v>
      </c>
      <c r="U1212" s="27" t="e">
        <f t="shared" si="181"/>
        <v>#NUM!</v>
      </c>
      <c r="V1212" s="36" t="e">
        <f t="shared" si="182"/>
        <v>#NUM!</v>
      </c>
      <c r="W1212" s="36"/>
      <c r="X1212" s="36"/>
      <c r="Y1212" s="36"/>
      <c r="Z1212" s="36"/>
      <c r="AA1212" s="36"/>
    </row>
    <row r="1213" spans="17:27">
      <c r="Q1213" s="27">
        <f t="shared" si="177"/>
        <v>43101</v>
      </c>
      <c r="R1213" s="27">
        <f t="shared" si="178"/>
        <v>0</v>
      </c>
      <c r="S1213" s="27">
        <f t="shared" si="179"/>
        <v>43101</v>
      </c>
      <c r="T1213" s="27">
        <f t="shared" si="180"/>
        <v>0</v>
      </c>
      <c r="U1213" s="27" t="e">
        <f t="shared" si="181"/>
        <v>#NUM!</v>
      </c>
      <c r="V1213" s="36" t="e">
        <f t="shared" si="182"/>
        <v>#NUM!</v>
      </c>
      <c r="W1213" s="36"/>
      <c r="X1213" s="36"/>
      <c r="Y1213" s="36"/>
      <c r="Z1213" s="36"/>
      <c r="AA1213" s="36"/>
    </row>
    <row r="1214" spans="17:27">
      <c r="Q1214" s="27">
        <f t="shared" si="177"/>
        <v>43101</v>
      </c>
      <c r="R1214" s="27">
        <f t="shared" si="178"/>
        <v>0</v>
      </c>
      <c r="S1214" s="27">
        <f t="shared" si="179"/>
        <v>43101</v>
      </c>
      <c r="T1214" s="27">
        <f t="shared" si="180"/>
        <v>0</v>
      </c>
      <c r="U1214" s="27" t="e">
        <f t="shared" si="181"/>
        <v>#NUM!</v>
      </c>
      <c r="V1214" s="36" t="e">
        <f t="shared" si="182"/>
        <v>#NUM!</v>
      </c>
      <c r="W1214" s="36"/>
      <c r="X1214" s="36"/>
      <c r="Y1214" s="36"/>
      <c r="Z1214" s="36"/>
      <c r="AA1214" s="36"/>
    </row>
    <row r="1215" spans="17:27">
      <c r="Q1215" s="27">
        <f t="shared" si="177"/>
        <v>43101</v>
      </c>
      <c r="R1215" s="27">
        <f t="shared" si="178"/>
        <v>0</v>
      </c>
      <c r="S1215" s="27">
        <f t="shared" si="179"/>
        <v>43101</v>
      </c>
      <c r="T1215" s="27">
        <f t="shared" si="180"/>
        <v>0</v>
      </c>
      <c r="U1215" s="27" t="e">
        <f t="shared" si="181"/>
        <v>#NUM!</v>
      </c>
      <c r="V1215" s="36" t="e">
        <f t="shared" si="182"/>
        <v>#NUM!</v>
      </c>
      <c r="W1215" s="36"/>
      <c r="X1215" s="36"/>
      <c r="Y1215" s="36"/>
      <c r="Z1215" s="36"/>
      <c r="AA1215" s="36"/>
    </row>
    <row r="1216" spans="17:27">
      <c r="Q1216" s="27">
        <f t="shared" si="177"/>
        <v>43101</v>
      </c>
      <c r="R1216" s="27">
        <f t="shared" si="178"/>
        <v>0</v>
      </c>
      <c r="S1216" s="27">
        <f t="shared" si="179"/>
        <v>43101</v>
      </c>
      <c r="T1216" s="27">
        <f t="shared" si="180"/>
        <v>0</v>
      </c>
      <c r="U1216" s="27" t="e">
        <f t="shared" si="181"/>
        <v>#NUM!</v>
      </c>
      <c r="V1216" s="36" t="e">
        <f t="shared" si="182"/>
        <v>#NUM!</v>
      </c>
      <c r="W1216" s="36"/>
      <c r="X1216" s="36"/>
      <c r="Y1216" s="36"/>
      <c r="Z1216" s="36"/>
      <c r="AA1216" s="36"/>
    </row>
    <row r="1217" spans="17:27">
      <c r="Q1217" s="27">
        <f t="shared" si="177"/>
        <v>43101</v>
      </c>
      <c r="R1217" s="27">
        <f t="shared" si="178"/>
        <v>0</v>
      </c>
      <c r="S1217" s="27">
        <f t="shared" si="179"/>
        <v>43101</v>
      </c>
      <c r="T1217" s="27">
        <f t="shared" si="180"/>
        <v>0</v>
      </c>
      <c r="U1217" s="27" t="e">
        <f t="shared" si="181"/>
        <v>#NUM!</v>
      </c>
      <c r="V1217" s="36" t="e">
        <f t="shared" si="182"/>
        <v>#NUM!</v>
      </c>
      <c r="W1217" s="36"/>
      <c r="X1217" s="36"/>
      <c r="Y1217" s="36"/>
      <c r="Z1217" s="36"/>
      <c r="AA1217" s="36"/>
    </row>
    <row r="1218" spans="17:27">
      <c r="Q1218" s="27">
        <f t="shared" si="177"/>
        <v>43101</v>
      </c>
      <c r="R1218" s="27">
        <f t="shared" si="178"/>
        <v>0</v>
      </c>
      <c r="S1218" s="27">
        <f t="shared" si="179"/>
        <v>43101</v>
      </c>
      <c r="T1218" s="27">
        <f t="shared" si="180"/>
        <v>0</v>
      </c>
      <c r="U1218" s="27" t="e">
        <f t="shared" si="181"/>
        <v>#NUM!</v>
      </c>
      <c r="V1218" s="36" t="e">
        <f t="shared" si="182"/>
        <v>#NUM!</v>
      </c>
      <c r="W1218" s="36"/>
      <c r="X1218" s="36"/>
      <c r="Y1218" s="36"/>
      <c r="Z1218" s="36"/>
      <c r="AA1218" s="36"/>
    </row>
    <row r="1219" spans="17:27">
      <c r="Q1219" s="27">
        <f t="shared" si="177"/>
        <v>43101</v>
      </c>
      <c r="R1219" s="27">
        <f t="shared" si="178"/>
        <v>0</v>
      </c>
      <c r="S1219" s="27">
        <f t="shared" si="179"/>
        <v>43101</v>
      </c>
      <c r="T1219" s="27">
        <f t="shared" si="180"/>
        <v>0</v>
      </c>
      <c r="U1219" s="27" t="e">
        <f t="shared" si="181"/>
        <v>#NUM!</v>
      </c>
      <c r="V1219" s="36" t="e">
        <f t="shared" si="182"/>
        <v>#NUM!</v>
      </c>
      <c r="W1219" s="36"/>
      <c r="X1219" s="36"/>
      <c r="Y1219" s="36"/>
      <c r="Z1219" s="36"/>
      <c r="AA1219" s="36"/>
    </row>
    <row r="1220" spans="17:27">
      <c r="Q1220" s="27">
        <f t="shared" si="177"/>
        <v>43101</v>
      </c>
      <c r="R1220" s="27">
        <f t="shared" si="178"/>
        <v>0</v>
      </c>
      <c r="S1220" s="27">
        <f t="shared" si="179"/>
        <v>43101</v>
      </c>
      <c r="T1220" s="27">
        <f t="shared" si="180"/>
        <v>0</v>
      </c>
      <c r="U1220" s="27" t="e">
        <f t="shared" si="181"/>
        <v>#NUM!</v>
      </c>
      <c r="V1220" s="36" t="e">
        <f t="shared" si="182"/>
        <v>#NUM!</v>
      </c>
      <c r="W1220" s="36"/>
      <c r="X1220" s="36"/>
      <c r="Y1220" s="36"/>
      <c r="Z1220" s="36"/>
      <c r="AA1220" s="36"/>
    </row>
    <row r="1221" spans="17:27">
      <c r="Q1221" s="27">
        <f t="shared" si="177"/>
        <v>43101</v>
      </c>
      <c r="R1221" s="27">
        <f t="shared" si="178"/>
        <v>0</v>
      </c>
      <c r="S1221" s="27">
        <f t="shared" si="179"/>
        <v>43101</v>
      </c>
      <c r="T1221" s="27">
        <f t="shared" si="180"/>
        <v>0</v>
      </c>
      <c r="U1221" s="27" t="e">
        <f t="shared" si="181"/>
        <v>#NUM!</v>
      </c>
      <c r="V1221" s="36" t="e">
        <f t="shared" si="182"/>
        <v>#NUM!</v>
      </c>
      <c r="W1221" s="36"/>
      <c r="X1221" s="36"/>
      <c r="Y1221" s="36"/>
      <c r="Z1221" s="36"/>
      <c r="AA1221" s="36"/>
    </row>
    <row r="1222" spans="17:27">
      <c r="Q1222" s="27">
        <f t="shared" si="177"/>
        <v>43101</v>
      </c>
      <c r="R1222" s="27">
        <f t="shared" si="178"/>
        <v>0</v>
      </c>
      <c r="S1222" s="27">
        <f t="shared" si="179"/>
        <v>43101</v>
      </c>
      <c r="T1222" s="27">
        <f t="shared" si="180"/>
        <v>0</v>
      </c>
      <c r="U1222" s="27" t="e">
        <f t="shared" si="181"/>
        <v>#NUM!</v>
      </c>
      <c r="V1222" s="36" t="e">
        <f t="shared" si="182"/>
        <v>#NUM!</v>
      </c>
      <c r="W1222" s="36"/>
      <c r="X1222" s="36"/>
      <c r="Y1222" s="36"/>
      <c r="Z1222" s="36"/>
      <c r="AA1222" s="36"/>
    </row>
    <row r="1223" spans="17:27">
      <c r="Q1223" s="27">
        <f t="shared" si="177"/>
        <v>43101</v>
      </c>
      <c r="R1223" s="27">
        <f t="shared" si="178"/>
        <v>0</v>
      </c>
      <c r="S1223" s="27">
        <f t="shared" si="179"/>
        <v>43101</v>
      </c>
      <c r="T1223" s="27">
        <f t="shared" si="180"/>
        <v>0</v>
      </c>
      <c r="U1223" s="27" t="e">
        <f t="shared" si="181"/>
        <v>#NUM!</v>
      </c>
      <c r="V1223" s="36" t="e">
        <f t="shared" si="182"/>
        <v>#NUM!</v>
      </c>
      <c r="W1223" s="36"/>
      <c r="X1223" s="36"/>
      <c r="Y1223" s="36"/>
      <c r="Z1223" s="36"/>
      <c r="AA1223" s="36"/>
    </row>
    <row r="1224" spans="17:27">
      <c r="Q1224" s="27">
        <f t="shared" si="177"/>
        <v>43101</v>
      </c>
      <c r="R1224" s="27">
        <f t="shared" si="178"/>
        <v>0</v>
      </c>
      <c r="S1224" s="27">
        <f t="shared" si="179"/>
        <v>43101</v>
      </c>
      <c r="T1224" s="27">
        <f t="shared" si="180"/>
        <v>0</v>
      </c>
      <c r="U1224" s="27" t="e">
        <f t="shared" si="181"/>
        <v>#NUM!</v>
      </c>
      <c r="V1224" s="36" t="e">
        <f t="shared" si="182"/>
        <v>#NUM!</v>
      </c>
      <c r="W1224" s="36"/>
      <c r="X1224" s="36"/>
      <c r="Y1224" s="36"/>
      <c r="Z1224" s="36"/>
      <c r="AA1224" s="36"/>
    </row>
    <row r="1225" spans="17:27">
      <c r="Q1225" s="27">
        <f t="shared" si="177"/>
        <v>43101</v>
      </c>
      <c r="R1225" s="27">
        <f t="shared" si="178"/>
        <v>0</v>
      </c>
      <c r="S1225" s="27">
        <f t="shared" si="179"/>
        <v>43101</v>
      </c>
      <c r="T1225" s="27">
        <f t="shared" si="180"/>
        <v>0</v>
      </c>
      <c r="U1225" s="27" t="e">
        <f t="shared" si="181"/>
        <v>#NUM!</v>
      </c>
      <c r="V1225" s="36" t="e">
        <f t="shared" si="182"/>
        <v>#NUM!</v>
      </c>
      <c r="W1225" s="36"/>
      <c r="X1225" s="36"/>
      <c r="Y1225" s="36"/>
      <c r="Z1225" s="36"/>
      <c r="AA1225" s="36"/>
    </row>
    <row r="1226" spans="17:27">
      <c r="Q1226" s="27">
        <f t="shared" ref="Q1226:Q1289" si="183">IF($I$2&gt;D1226,$I$2,D1226)</f>
        <v>43101</v>
      </c>
      <c r="R1226" s="27">
        <f t="shared" ref="R1226:R1289" si="184">IF($P$2&gt;E1226,E1226,$P$2)</f>
        <v>0</v>
      </c>
      <c r="S1226" s="27">
        <f t="shared" ref="S1226:S1289" si="185">IF($I$2&gt;D1226,$I$2,D1226)</f>
        <v>43101</v>
      </c>
      <c r="T1226" s="27">
        <f t="shared" ref="T1226:T1289" si="186">IF($P$2&gt;E1226,E1226,$P$2)</f>
        <v>0</v>
      </c>
      <c r="U1226" s="27" t="e">
        <f t="shared" si="181"/>
        <v>#NUM!</v>
      </c>
      <c r="V1226" s="36" t="e">
        <f t="shared" si="182"/>
        <v>#NUM!</v>
      </c>
      <c r="W1226" s="36"/>
      <c r="X1226" s="36"/>
      <c r="Y1226" s="36"/>
      <c r="Z1226" s="36"/>
      <c r="AA1226" s="36"/>
    </row>
    <row r="1227" spans="17:27">
      <c r="Q1227" s="27">
        <f t="shared" si="183"/>
        <v>43101</v>
      </c>
      <c r="R1227" s="27">
        <f t="shared" si="184"/>
        <v>0</v>
      </c>
      <c r="S1227" s="27">
        <f t="shared" si="185"/>
        <v>43101</v>
      </c>
      <c r="T1227" s="27">
        <f t="shared" si="186"/>
        <v>0</v>
      </c>
      <c r="U1227" s="27" t="e">
        <f t="shared" ref="U1227:U1290" si="187">DATEDIF(EOMONTH(S1227,0),EOMONTH(T1227,0)+1,"m")+1</f>
        <v>#NUM!</v>
      </c>
      <c r="V1227" s="36" t="e">
        <f t="shared" ref="V1227:V1290" si="188">U1227</f>
        <v>#NUM!</v>
      </c>
      <c r="W1227" s="36"/>
      <c r="X1227" s="36"/>
      <c r="Y1227" s="36"/>
      <c r="Z1227" s="36"/>
      <c r="AA1227" s="36"/>
    </row>
    <row r="1228" spans="17:27">
      <c r="Q1228" s="27">
        <f t="shared" si="183"/>
        <v>43101</v>
      </c>
      <c r="R1228" s="27">
        <f t="shared" si="184"/>
        <v>0</v>
      </c>
      <c r="S1228" s="27">
        <f t="shared" si="185"/>
        <v>43101</v>
      </c>
      <c r="T1228" s="27">
        <f t="shared" si="186"/>
        <v>0</v>
      </c>
      <c r="U1228" s="27" t="e">
        <f t="shared" si="187"/>
        <v>#NUM!</v>
      </c>
      <c r="V1228" s="36" t="e">
        <f t="shared" si="188"/>
        <v>#NUM!</v>
      </c>
      <c r="W1228" s="36"/>
      <c r="X1228" s="36"/>
      <c r="Y1228" s="36"/>
      <c r="Z1228" s="36"/>
      <c r="AA1228" s="36"/>
    </row>
    <row r="1229" spans="17:27">
      <c r="Q1229" s="27">
        <f t="shared" si="183"/>
        <v>43101</v>
      </c>
      <c r="R1229" s="27">
        <f t="shared" si="184"/>
        <v>0</v>
      </c>
      <c r="S1229" s="27">
        <f t="shared" si="185"/>
        <v>43101</v>
      </c>
      <c r="T1229" s="27">
        <f t="shared" si="186"/>
        <v>0</v>
      </c>
      <c r="U1229" s="27" t="e">
        <f t="shared" si="187"/>
        <v>#NUM!</v>
      </c>
      <c r="V1229" s="36" t="e">
        <f t="shared" si="188"/>
        <v>#NUM!</v>
      </c>
      <c r="W1229" s="36"/>
      <c r="X1229" s="36"/>
      <c r="Y1229" s="36"/>
      <c r="Z1229" s="36"/>
      <c r="AA1229" s="36"/>
    </row>
    <row r="1230" spans="17:27">
      <c r="Q1230" s="27">
        <f t="shared" si="183"/>
        <v>43101</v>
      </c>
      <c r="R1230" s="27">
        <f t="shared" si="184"/>
        <v>0</v>
      </c>
      <c r="S1230" s="27">
        <f t="shared" si="185"/>
        <v>43101</v>
      </c>
      <c r="T1230" s="27">
        <f t="shared" si="186"/>
        <v>0</v>
      </c>
      <c r="U1230" s="27" t="e">
        <f t="shared" si="187"/>
        <v>#NUM!</v>
      </c>
      <c r="V1230" s="36" t="e">
        <f t="shared" si="188"/>
        <v>#NUM!</v>
      </c>
      <c r="W1230" s="36"/>
      <c r="X1230" s="36"/>
      <c r="Y1230" s="36"/>
      <c r="Z1230" s="36"/>
      <c r="AA1230" s="36"/>
    </row>
    <row r="1231" spans="17:27">
      <c r="Q1231" s="27">
        <f t="shared" si="183"/>
        <v>43101</v>
      </c>
      <c r="R1231" s="27">
        <f t="shared" si="184"/>
        <v>0</v>
      </c>
      <c r="S1231" s="27">
        <f t="shared" si="185"/>
        <v>43101</v>
      </c>
      <c r="T1231" s="27">
        <f t="shared" si="186"/>
        <v>0</v>
      </c>
      <c r="U1231" s="27" t="e">
        <f t="shared" si="187"/>
        <v>#NUM!</v>
      </c>
      <c r="V1231" s="36" t="e">
        <f t="shared" si="188"/>
        <v>#NUM!</v>
      </c>
      <c r="W1231" s="36"/>
      <c r="X1231" s="36"/>
      <c r="Y1231" s="36"/>
      <c r="Z1231" s="36"/>
      <c r="AA1231" s="36"/>
    </row>
    <row r="1232" spans="17:27">
      <c r="Q1232" s="27">
        <f t="shared" si="183"/>
        <v>43101</v>
      </c>
      <c r="R1232" s="27">
        <f t="shared" si="184"/>
        <v>0</v>
      </c>
      <c r="S1232" s="27">
        <f t="shared" si="185"/>
        <v>43101</v>
      </c>
      <c r="T1232" s="27">
        <f t="shared" si="186"/>
        <v>0</v>
      </c>
      <c r="U1232" s="27" t="e">
        <f t="shared" si="187"/>
        <v>#NUM!</v>
      </c>
      <c r="V1232" s="36" t="e">
        <f t="shared" si="188"/>
        <v>#NUM!</v>
      </c>
      <c r="W1232" s="36"/>
      <c r="X1232" s="36"/>
      <c r="Y1232" s="36"/>
      <c r="Z1232" s="36"/>
      <c r="AA1232" s="36"/>
    </row>
    <row r="1233" spans="17:27">
      <c r="Q1233" s="27">
        <f t="shared" si="183"/>
        <v>43101</v>
      </c>
      <c r="R1233" s="27">
        <f t="shared" si="184"/>
        <v>0</v>
      </c>
      <c r="S1233" s="27">
        <f t="shared" si="185"/>
        <v>43101</v>
      </c>
      <c r="T1233" s="27">
        <f t="shared" si="186"/>
        <v>0</v>
      </c>
      <c r="U1233" s="27" t="e">
        <f t="shared" si="187"/>
        <v>#NUM!</v>
      </c>
      <c r="V1233" s="36" t="e">
        <f t="shared" si="188"/>
        <v>#NUM!</v>
      </c>
      <c r="W1233" s="36"/>
      <c r="X1233" s="36"/>
      <c r="Y1233" s="36"/>
      <c r="Z1233" s="36"/>
      <c r="AA1233" s="36"/>
    </row>
    <row r="1234" spans="17:27">
      <c r="Q1234" s="27">
        <f t="shared" si="183"/>
        <v>43101</v>
      </c>
      <c r="R1234" s="27">
        <f t="shared" si="184"/>
        <v>0</v>
      </c>
      <c r="S1234" s="27">
        <f t="shared" si="185"/>
        <v>43101</v>
      </c>
      <c r="T1234" s="27">
        <f t="shared" si="186"/>
        <v>0</v>
      </c>
      <c r="U1234" s="27" t="e">
        <f t="shared" si="187"/>
        <v>#NUM!</v>
      </c>
      <c r="V1234" s="36" t="e">
        <f t="shared" si="188"/>
        <v>#NUM!</v>
      </c>
      <c r="W1234" s="36"/>
      <c r="X1234" s="36"/>
      <c r="Y1234" s="36"/>
      <c r="Z1234" s="36"/>
      <c r="AA1234" s="36"/>
    </row>
    <row r="1235" spans="17:27">
      <c r="Q1235" s="27">
        <f t="shared" si="183"/>
        <v>43101</v>
      </c>
      <c r="R1235" s="27">
        <f t="shared" si="184"/>
        <v>0</v>
      </c>
      <c r="S1235" s="27">
        <f t="shared" si="185"/>
        <v>43101</v>
      </c>
      <c r="T1235" s="27">
        <f t="shared" si="186"/>
        <v>0</v>
      </c>
      <c r="U1235" s="27" t="e">
        <f t="shared" si="187"/>
        <v>#NUM!</v>
      </c>
      <c r="V1235" s="36" t="e">
        <f t="shared" si="188"/>
        <v>#NUM!</v>
      </c>
      <c r="W1235" s="36"/>
      <c r="X1235" s="36"/>
      <c r="Y1235" s="36"/>
      <c r="Z1235" s="36"/>
      <c r="AA1235" s="36"/>
    </row>
    <row r="1236" spans="17:27">
      <c r="Q1236" s="27">
        <f t="shared" si="183"/>
        <v>43101</v>
      </c>
      <c r="R1236" s="27">
        <f t="shared" si="184"/>
        <v>0</v>
      </c>
      <c r="S1236" s="27">
        <f t="shared" si="185"/>
        <v>43101</v>
      </c>
      <c r="T1236" s="27">
        <f t="shared" si="186"/>
        <v>0</v>
      </c>
      <c r="U1236" s="27" t="e">
        <f t="shared" si="187"/>
        <v>#NUM!</v>
      </c>
      <c r="V1236" s="36" t="e">
        <f t="shared" si="188"/>
        <v>#NUM!</v>
      </c>
      <c r="W1236" s="36"/>
      <c r="X1236" s="36"/>
      <c r="Y1236" s="36"/>
      <c r="Z1236" s="36"/>
      <c r="AA1236" s="36"/>
    </row>
    <row r="1237" spans="17:27">
      <c r="Q1237" s="27">
        <f t="shared" si="183"/>
        <v>43101</v>
      </c>
      <c r="R1237" s="27">
        <f t="shared" si="184"/>
        <v>0</v>
      </c>
      <c r="S1237" s="27">
        <f t="shared" si="185"/>
        <v>43101</v>
      </c>
      <c r="T1237" s="27">
        <f t="shared" si="186"/>
        <v>0</v>
      </c>
      <c r="U1237" s="27" t="e">
        <f t="shared" si="187"/>
        <v>#NUM!</v>
      </c>
      <c r="V1237" s="36" t="e">
        <f t="shared" si="188"/>
        <v>#NUM!</v>
      </c>
      <c r="W1237" s="36"/>
      <c r="X1237" s="36"/>
      <c r="Y1237" s="36"/>
      <c r="Z1237" s="36"/>
      <c r="AA1237" s="36"/>
    </row>
    <row r="1238" spans="17:27">
      <c r="Q1238" s="27">
        <f t="shared" si="183"/>
        <v>43101</v>
      </c>
      <c r="R1238" s="27">
        <f t="shared" si="184"/>
        <v>0</v>
      </c>
      <c r="S1238" s="27">
        <f t="shared" si="185"/>
        <v>43101</v>
      </c>
      <c r="T1238" s="27">
        <f t="shared" si="186"/>
        <v>0</v>
      </c>
      <c r="U1238" s="27" t="e">
        <f t="shared" si="187"/>
        <v>#NUM!</v>
      </c>
      <c r="V1238" s="36" t="e">
        <f t="shared" si="188"/>
        <v>#NUM!</v>
      </c>
      <c r="W1238" s="36"/>
      <c r="X1238" s="36"/>
      <c r="Y1238" s="36"/>
      <c r="Z1238" s="36"/>
      <c r="AA1238" s="36"/>
    </row>
    <row r="1239" spans="17:27">
      <c r="Q1239" s="27">
        <f t="shared" si="183"/>
        <v>43101</v>
      </c>
      <c r="R1239" s="27">
        <f t="shared" si="184"/>
        <v>0</v>
      </c>
      <c r="S1239" s="27">
        <f t="shared" si="185"/>
        <v>43101</v>
      </c>
      <c r="T1239" s="27">
        <f t="shared" si="186"/>
        <v>0</v>
      </c>
      <c r="U1239" s="27" t="e">
        <f t="shared" si="187"/>
        <v>#NUM!</v>
      </c>
      <c r="V1239" s="36" t="e">
        <f t="shared" si="188"/>
        <v>#NUM!</v>
      </c>
      <c r="W1239" s="36"/>
      <c r="X1239" s="36"/>
      <c r="Y1239" s="36"/>
      <c r="Z1239" s="36"/>
      <c r="AA1239" s="36"/>
    </row>
    <row r="1240" spans="17:27">
      <c r="Q1240" s="27">
        <f t="shared" si="183"/>
        <v>43101</v>
      </c>
      <c r="R1240" s="27">
        <f t="shared" si="184"/>
        <v>0</v>
      </c>
      <c r="S1240" s="27">
        <f t="shared" si="185"/>
        <v>43101</v>
      </c>
      <c r="T1240" s="27">
        <f t="shared" si="186"/>
        <v>0</v>
      </c>
      <c r="U1240" s="27" t="e">
        <f t="shared" si="187"/>
        <v>#NUM!</v>
      </c>
      <c r="V1240" s="36" t="e">
        <f t="shared" si="188"/>
        <v>#NUM!</v>
      </c>
      <c r="W1240" s="36"/>
      <c r="X1240" s="36"/>
      <c r="Y1240" s="36"/>
      <c r="Z1240" s="36"/>
      <c r="AA1240" s="36"/>
    </row>
    <row r="1241" spans="17:27">
      <c r="Q1241" s="27">
        <f t="shared" si="183"/>
        <v>43101</v>
      </c>
      <c r="R1241" s="27">
        <f t="shared" si="184"/>
        <v>0</v>
      </c>
      <c r="S1241" s="27">
        <f t="shared" si="185"/>
        <v>43101</v>
      </c>
      <c r="T1241" s="27">
        <f t="shared" si="186"/>
        <v>0</v>
      </c>
      <c r="U1241" s="27" t="e">
        <f t="shared" si="187"/>
        <v>#NUM!</v>
      </c>
      <c r="V1241" s="36" t="e">
        <f t="shared" si="188"/>
        <v>#NUM!</v>
      </c>
      <c r="W1241" s="36"/>
      <c r="X1241" s="36"/>
      <c r="Y1241" s="36"/>
      <c r="Z1241" s="36"/>
      <c r="AA1241" s="36"/>
    </row>
    <row r="1242" spans="17:27">
      <c r="Q1242" s="27">
        <f t="shared" si="183"/>
        <v>43101</v>
      </c>
      <c r="R1242" s="27">
        <f t="shared" si="184"/>
        <v>0</v>
      </c>
      <c r="S1242" s="27">
        <f t="shared" si="185"/>
        <v>43101</v>
      </c>
      <c r="T1242" s="27">
        <f t="shared" si="186"/>
        <v>0</v>
      </c>
      <c r="U1242" s="27" t="e">
        <f t="shared" si="187"/>
        <v>#NUM!</v>
      </c>
      <c r="V1242" s="36" t="e">
        <f t="shared" si="188"/>
        <v>#NUM!</v>
      </c>
      <c r="W1242" s="36"/>
      <c r="X1242" s="36"/>
      <c r="Y1242" s="36"/>
      <c r="Z1242" s="36"/>
      <c r="AA1242" s="36"/>
    </row>
    <row r="1243" spans="17:27">
      <c r="Q1243" s="27">
        <f t="shared" si="183"/>
        <v>43101</v>
      </c>
      <c r="R1243" s="27">
        <f t="shared" si="184"/>
        <v>0</v>
      </c>
      <c r="S1243" s="27">
        <f t="shared" si="185"/>
        <v>43101</v>
      </c>
      <c r="T1243" s="27">
        <f t="shared" si="186"/>
        <v>0</v>
      </c>
      <c r="U1243" s="27" t="e">
        <f t="shared" si="187"/>
        <v>#NUM!</v>
      </c>
      <c r="V1243" s="36" t="e">
        <f t="shared" si="188"/>
        <v>#NUM!</v>
      </c>
      <c r="W1243" s="36"/>
      <c r="X1243" s="36"/>
      <c r="Y1243" s="36"/>
      <c r="Z1243" s="36"/>
      <c r="AA1243" s="36"/>
    </row>
    <row r="1244" spans="17:27">
      <c r="Q1244" s="27">
        <f t="shared" si="183"/>
        <v>43101</v>
      </c>
      <c r="R1244" s="27">
        <f t="shared" si="184"/>
        <v>0</v>
      </c>
      <c r="S1244" s="27">
        <f t="shared" si="185"/>
        <v>43101</v>
      </c>
      <c r="T1244" s="27">
        <f t="shared" si="186"/>
        <v>0</v>
      </c>
      <c r="U1244" s="27" t="e">
        <f t="shared" si="187"/>
        <v>#NUM!</v>
      </c>
      <c r="V1244" s="36" t="e">
        <f t="shared" si="188"/>
        <v>#NUM!</v>
      </c>
      <c r="W1244" s="36"/>
      <c r="X1244" s="36"/>
      <c r="Y1244" s="36"/>
      <c r="Z1244" s="36"/>
      <c r="AA1244" s="36"/>
    </row>
    <row r="1245" spans="17:27">
      <c r="Q1245" s="27">
        <f t="shared" si="183"/>
        <v>43101</v>
      </c>
      <c r="R1245" s="27">
        <f t="shared" si="184"/>
        <v>0</v>
      </c>
      <c r="S1245" s="27">
        <f t="shared" si="185"/>
        <v>43101</v>
      </c>
      <c r="T1245" s="27">
        <f t="shared" si="186"/>
        <v>0</v>
      </c>
      <c r="U1245" s="27" t="e">
        <f t="shared" si="187"/>
        <v>#NUM!</v>
      </c>
      <c r="V1245" s="36" t="e">
        <f t="shared" si="188"/>
        <v>#NUM!</v>
      </c>
      <c r="W1245" s="36"/>
      <c r="X1245" s="36"/>
      <c r="Y1245" s="36"/>
      <c r="Z1245" s="36"/>
      <c r="AA1245" s="36"/>
    </row>
    <row r="1246" spans="17:27">
      <c r="Q1246" s="27">
        <f t="shared" si="183"/>
        <v>43101</v>
      </c>
      <c r="R1246" s="27">
        <f t="shared" si="184"/>
        <v>0</v>
      </c>
      <c r="S1246" s="27">
        <f t="shared" si="185"/>
        <v>43101</v>
      </c>
      <c r="T1246" s="27">
        <f t="shared" si="186"/>
        <v>0</v>
      </c>
      <c r="U1246" s="27" t="e">
        <f t="shared" si="187"/>
        <v>#NUM!</v>
      </c>
      <c r="V1246" s="36" t="e">
        <f t="shared" si="188"/>
        <v>#NUM!</v>
      </c>
      <c r="W1246" s="36"/>
      <c r="X1246" s="36"/>
      <c r="Y1246" s="36"/>
      <c r="Z1246" s="36"/>
      <c r="AA1246" s="36"/>
    </row>
    <row r="1247" spans="17:27">
      <c r="Q1247" s="27">
        <f t="shared" si="183"/>
        <v>43101</v>
      </c>
      <c r="R1247" s="27">
        <f t="shared" si="184"/>
        <v>0</v>
      </c>
      <c r="S1247" s="27">
        <f t="shared" si="185"/>
        <v>43101</v>
      </c>
      <c r="T1247" s="27">
        <f t="shared" si="186"/>
        <v>0</v>
      </c>
      <c r="U1247" s="27" t="e">
        <f t="shared" si="187"/>
        <v>#NUM!</v>
      </c>
      <c r="V1247" s="36" t="e">
        <f t="shared" si="188"/>
        <v>#NUM!</v>
      </c>
      <c r="W1247" s="36"/>
      <c r="X1247" s="36"/>
      <c r="Y1247" s="36"/>
      <c r="Z1247" s="36"/>
      <c r="AA1247" s="36"/>
    </row>
    <row r="1248" spans="17:27">
      <c r="Q1248" s="27">
        <f t="shared" si="183"/>
        <v>43101</v>
      </c>
      <c r="R1248" s="27">
        <f t="shared" si="184"/>
        <v>0</v>
      </c>
      <c r="S1248" s="27">
        <f t="shared" si="185"/>
        <v>43101</v>
      </c>
      <c r="T1248" s="27">
        <f t="shared" si="186"/>
        <v>0</v>
      </c>
      <c r="U1248" s="27" t="e">
        <f t="shared" si="187"/>
        <v>#NUM!</v>
      </c>
      <c r="V1248" s="36" t="e">
        <f t="shared" si="188"/>
        <v>#NUM!</v>
      </c>
      <c r="W1248" s="36"/>
      <c r="X1248" s="36"/>
      <c r="Y1248" s="36"/>
      <c r="Z1248" s="36"/>
      <c r="AA1248" s="36"/>
    </row>
    <row r="1249" spans="17:27">
      <c r="Q1249" s="27">
        <f t="shared" si="183"/>
        <v>43101</v>
      </c>
      <c r="R1249" s="27">
        <f t="shared" si="184"/>
        <v>0</v>
      </c>
      <c r="S1249" s="27">
        <f t="shared" si="185"/>
        <v>43101</v>
      </c>
      <c r="T1249" s="27">
        <f t="shared" si="186"/>
        <v>0</v>
      </c>
      <c r="U1249" s="27" t="e">
        <f t="shared" si="187"/>
        <v>#NUM!</v>
      </c>
      <c r="V1249" s="36" t="e">
        <f t="shared" si="188"/>
        <v>#NUM!</v>
      </c>
      <c r="W1249" s="36"/>
      <c r="X1249" s="36"/>
      <c r="Y1249" s="36"/>
      <c r="Z1249" s="36"/>
      <c r="AA1249" s="36"/>
    </row>
    <row r="1250" spans="17:27">
      <c r="Q1250" s="27">
        <f t="shared" si="183"/>
        <v>43101</v>
      </c>
      <c r="R1250" s="27">
        <f t="shared" si="184"/>
        <v>0</v>
      </c>
      <c r="S1250" s="27">
        <f t="shared" si="185"/>
        <v>43101</v>
      </c>
      <c r="T1250" s="27">
        <f t="shared" si="186"/>
        <v>0</v>
      </c>
      <c r="U1250" s="27" t="e">
        <f t="shared" si="187"/>
        <v>#NUM!</v>
      </c>
      <c r="V1250" s="36" t="e">
        <f t="shared" si="188"/>
        <v>#NUM!</v>
      </c>
      <c r="W1250" s="36"/>
      <c r="X1250" s="36"/>
      <c r="Y1250" s="36"/>
      <c r="Z1250" s="36"/>
      <c r="AA1250" s="36"/>
    </row>
    <row r="1251" spans="17:27">
      <c r="Q1251" s="27">
        <f t="shared" si="183"/>
        <v>43101</v>
      </c>
      <c r="R1251" s="27">
        <f t="shared" si="184"/>
        <v>0</v>
      </c>
      <c r="S1251" s="27">
        <f t="shared" si="185"/>
        <v>43101</v>
      </c>
      <c r="T1251" s="27">
        <f t="shared" si="186"/>
        <v>0</v>
      </c>
      <c r="U1251" s="27" t="e">
        <f t="shared" si="187"/>
        <v>#NUM!</v>
      </c>
      <c r="V1251" s="36" t="e">
        <f t="shared" si="188"/>
        <v>#NUM!</v>
      </c>
      <c r="W1251" s="36"/>
      <c r="X1251" s="36"/>
      <c r="Y1251" s="36"/>
      <c r="Z1251" s="36"/>
      <c r="AA1251" s="36"/>
    </row>
    <row r="1252" spans="17:27">
      <c r="Q1252" s="27">
        <f t="shared" si="183"/>
        <v>43101</v>
      </c>
      <c r="R1252" s="27">
        <f t="shared" si="184"/>
        <v>0</v>
      </c>
      <c r="S1252" s="27">
        <f t="shared" si="185"/>
        <v>43101</v>
      </c>
      <c r="T1252" s="27">
        <f t="shared" si="186"/>
        <v>0</v>
      </c>
      <c r="U1252" s="27" t="e">
        <f t="shared" si="187"/>
        <v>#NUM!</v>
      </c>
      <c r="V1252" s="36" t="e">
        <f t="shared" si="188"/>
        <v>#NUM!</v>
      </c>
      <c r="W1252" s="36"/>
      <c r="X1252" s="36"/>
      <c r="Y1252" s="36"/>
      <c r="Z1252" s="36"/>
      <c r="AA1252" s="36"/>
    </row>
    <row r="1253" spans="17:27">
      <c r="Q1253" s="27">
        <f t="shared" si="183"/>
        <v>43101</v>
      </c>
      <c r="R1253" s="27">
        <f t="shared" si="184"/>
        <v>0</v>
      </c>
      <c r="S1253" s="27">
        <f t="shared" si="185"/>
        <v>43101</v>
      </c>
      <c r="T1253" s="27">
        <f t="shared" si="186"/>
        <v>0</v>
      </c>
      <c r="U1253" s="27" t="e">
        <f t="shared" si="187"/>
        <v>#NUM!</v>
      </c>
      <c r="V1253" s="36" t="e">
        <f t="shared" si="188"/>
        <v>#NUM!</v>
      </c>
      <c r="W1253" s="36"/>
      <c r="X1253" s="36"/>
      <c r="Y1253" s="36"/>
      <c r="Z1253" s="36"/>
      <c r="AA1253" s="36"/>
    </row>
    <row r="1254" spans="17:27">
      <c r="Q1254" s="27">
        <f t="shared" si="183"/>
        <v>43101</v>
      </c>
      <c r="R1254" s="27">
        <f t="shared" si="184"/>
        <v>0</v>
      </c>
      <c r="S1254" s="27">
        <f t="shared" si="185"/>
        <v>43101</v>
      </c>
      <c r="T1254" s="27">
        <f t="shared" si="186"/>
        <v>0</v>
      </c>
      <c r="U1254" s="27" t="e">
        <f t="shared" si="187"/>
        <v>#NUM!</v>
      </c>
      <c r="V1254" s="36" t="e">
        <f t="shared" si="188"/>
        <v>#NUM!</v>
      </c>
      <c r="W1254" s="36"/>
      <c r="X1254" s="36"/>
      <c r="Y1254" s="36"/>
      <c r="Z1254" s="36"/>
      <c r="AA1254" s="36"/>
    </row>
    <row r="1255" spans="17:27">
      <c r="Q1255" s="27">
        <f t="shared" si="183"/>
        <v>43101</v>
      </c>
      <c r="R1255" s="27">
        <f t="shared" si="184"/>
        <v>0</v>
      </c>
      <c r="S1255" s="27">
        <f t="shared" si="185"/>
        <v>43101</v>
      </c>
      <c r="T1255" s="27">
        <f t="shared" si="186"/>
        <v>0</v>
      </c>
      <c r="U1255" s="27" t="e">
        <f t="shared" si="187"/>
        <v>#NUM!</v>
      </c>
      <c r="V1255" s="36" t="e">
        <f t="shared" si="188"/>
        <v>#NUM!</v>
      </c>
      <c r="W1255" s="36"/>
      <c r="X1255" s="36"/>
      <c r="Y1255" s="36"/>
      <c r="Z1255" s="36"/>
      <c r="AA1255" s="36"/>
    </row>
    <row r="1256" spans="17:27">
      <c r="Q1256" s="27">
        <f t="shared" si="183"/>
        <v>43101</v>
      </c>
      <c r="R1256" s="27">
        <f t="shared" si="184"/>
        <v>0</v>
      </c>
      <c r="S1256" s="27">
        <f t="shared" si="185"/>
        <v>43101</v>
      </c>
      <c r="T1256" s="27">
        <f t="shared" si="186"/>
        <v>0</v>
      </c>
      <c r="U1256" s="27" t="e">
        <f t="shared" si="187"/>
        <v>#NUM!</v>
      </c>
      <c r="V1256" s="36" t="e">
        <f t="shared" si="188"/>
        <v>#NUM!</v>
      </c>
      <c r="W1256" s="36"/>
      <c r="X1256" s="36"/>
      <c r="Y1256" s="36"/>
      <c r="Z1256" s="36"/>
      <c r="AA1256" s="36"/>
    </row>
    <row r="1257" spans="17:27">
      <c r="Q1257" s="27">
        <f t="shared" si="183"/>
        <v>43101</v>
      </c>
      <c r="R1257" s="27">
        <f t="shared" si="184"/>
        <v>0</v>
      </c>
      <c r="S1257" s="27">
        <f t="shared" si="185"/>
        <v>43101</v>
      </c>
      <c r="T1257" s="27">
        <f t="shared" si="186"/>
        <v>0</v>
      </c>
      <c r="U1257" s="27" t="e">
        <f t="shared" si="187"/>
        <v>#NUM!</v>
      </c>
      <c r="V1257" s="36" t="e">
        <f t="shared" si="188"/>
        <v>#NUM!</v>
      </c>
      <c r="W1257" s="36"/>
      <c r="X1257" s="36"/>
      <c r="Y1257" s="36"/>
      <c r="Z1257" s="36"/>
      <c r="AA1257" s="36"/>
    </row>
    <row r="1258" spans="17:27">
      <c r="Q1258" s="27">
        <f t="shared" si="183"/>
        <v>43101</v>
      </c>
      <c r="R1258" s="27">
        <f t="shared" si="184"/>
        <v>0</v>
      </c>
      <c r="S1258" s="27">
        <f t="shared" si="185"/>
        <v>43101</v>
      </c>
      <c r="T1258" s="27">
        <f t="shared" si="186"/>
        <v>0</v>
      </c>
      <c r="U1258" s="27" t="e">
        <f t="shared" si="187"/>
        <v>#NUM!</v>
      </c>
      <c r="V1258" s="36" t="e">
        <f t="shared" si="188"/>
        <v>#NUM!</v>
      </c>
      <c r="W1258" s="36"/>
      <c r="X1258" s="36"/>
      <c r="Y1258" s="36"/>
      <c r="Z1258" s="36"/>
      <c r="AA1258" s="36"/>
    </row>
    <row r="1259" spans="17:27">
      <c r="Q1259" s="27">
        <f t="shared" si="183"/>
        <v>43101</v>
      </c>
      <c r="R1259" s="27">
        <f t="shared" si="184"/>
        <v>0</v>
      </c>
      <c r="S1259" s="27">
        <f t="shared" si="185"/>
        <v>43101</v>
      </c>
      <c r="T1259" s="27">
        <f t="shared" si="186"/>
        <v>0</v>
      </c>
      <c r="U1259" s="27" t="e">
        <f t="shared" si="187"/>
        <v>#NUM!</v>
      </c>
      <c r="V1259" s="36" t="e">
        <f t="shared" si="188"/>
        <v>#NUM!</v>
      </c>
      <c r="W1259" s="36"/>
      <c r="X1259" s="36"/>
      <c r="Y1259" s="36"/>
      <c r="Z1259" s="36"/>
      <c r="AA1259" s="36"/>
    </row>
    <row r="1260" spans="17:27">
      <c r="Q1260" s="27">
        <f t="shared" si="183"/>
        <v>43101</v>
      </c>
      <c r="R1260" s="27">
        <f t="shared" si="184"/>
        <v>0</v>
      </c>
      <c r="S1260" s="27">
        <f t="shared" si="185"/>
        <v>43101</v>
      </c>
      <c r="T1260" s="27">
        <f t="shared" si="186"/>
        <v>0</v>
      </c>
      <c r="U1260" s="27" t="e">
        <f t="shared" si="187"/>
        <v>#NUM!</v>
      </c>
      <c r="V1260" s="36" t="e">
        <f t="shared" si="188"/>
        <v>#NUM!</v>
      </c>
      <c r="W1260" s="36"/>
      <c r="X1260" s="36"/>
      <c r="Y1260" s="36"/>
      <c r="Z1260" s="36"/>
      <c r="AA1260" s="36"/>
    </row>
    <row r="1261" spans="17:27">
      <c r="Q1261" s="27">
        <f t="shared" si="183"/>
        <v>43101</v>
      </c>
      <c r="R1261" s="27">
        <f t="shared" si="184"/>
        <v>0</v>
      </c>
      <c r="S1261" s="27">
        <f t="shared" si="185"/>
        <v>43101</v>
      </c>
      <c r="T1261" s="27">
        <f t="shared" si="186"/>
        <v>0</v>
      </c>
      <c r="U1261" s="27" t="e">
        <f t="shared" si="187"/>
        <v>#NUM!</v>
      </c>
      <c r="V1261" s="36" t="e">
        <f t="shared" si="188"/>
        <v>#NUM!</v>
      </c>
      <c r="W1261" s="36"/>
      <c r="X1261" s="36"/>
      <c r="Y1261" s="36"/>
      <c r="Z1261" s="36"/>
      <c r="AA1261" s="36"/>
    </row>
    <row r="1262" spans="17:27">
      <c r="Q1262" s="27">
        <f t="shared" si="183"/>
        <v>43101</v>
      </c>
      <c r="R1262" s="27">
        <f t="shared" si="184"/>
        <v>0</v>
      </c>
      <c r="S1262" s="27">
        <f t="shared" si="185"/>
        <v>43101</v>
      </c>
      <c r="T1262" s="27">
        <f t="shared" si="186"/>
        <v>0</v>
      </c>
      <c r="U1262" s="27" t="e">
        <f t="shared" si="187"/>
        <v>#NUM!</v>
      </c>
      <c r="V1262" s="36" t="e">
        <f t="shared" si="188"/>
        <v>#NUM!</v>
      </c>
      <c r="W1262" s="36"/>
      <c r="X1262" s="36"/>
      <c r="Y1262" s="36"/>
      <c r="Z1262" s="36"/>
      <c r="AA1262" s="36"/>
    </row>
    <row r="1263" spans="17:27">
      <c r="Q1263" s="27">
        <f t="shared" si="183"/>
        <v>43101</v>
      </c>
      <c r="R1263" s="27">
        <f t="shared" si="184"/>
        <v>0</v>
      </c>
      <c r="S1263" s="27">
        <f t="shared" si="185"/>
        <v>43101</v>
      </c>
      <c r="T1263" s="27">
        <f t="shared" si="186"/>
        <v>0</v>
      </c>
      <c r="U1263" s="27" t="e">
        <f t="shared" si="187"/>
        <v>#NUM!</v>
      </c>
      <c r="V1263" s="36" t="e">
        <f t="shared" si="188"/>
        <v>#NUM!</v>
      </c>
      <c r="W1263" s="36"/>
      <c r="X1263" s="36"/>
      <c r="Y1263" s="36"/>
      <c r="Z1263" s="36"/>
      <c r="AA1263" s="36"/>
    </row>
    <row r="1264" spans="17:27">
      <c r="Q1264" s="27">
        <f t="shared" si="183"/>
        <v>43101</v>
      </c>
      <c r="R1264" s="27">
        <f t="shared" si="184"/>
        <v>0</v>
      </c>
      <c r="S1264" s="27">
        <f t="shared" si="185"/>
        <v>43101</v>
      </c>
      <c r="T1264" s="27">
        <f t="shared" si="186"/>
        <v>0</v>
      </c>
      <c r="U1264" s="27" t="e">
        <f t="shared" si="187"/>
        <v>#NUM!</v>
      </c>
      <c r="V1264" s="36" t="e">
        <f t="shared" si="188"/>
        <v>#NUM!</v>
      </c>
      <c r="W1264" s="36"/>
      <c r="X1264" s="36"/>
      <c r="Y1264" s="36"/>
      <c r="Z1264" s="36"/>
      <c r="AA1264" s="36"/>
    </row>
    <row r="1265" spans="17:27">
      <c r="Q1265" s="27">
        <f t="shared" si="183"/>
        <v>43101</v>
      </c>
      <c r="R1265" s="27">
        <f t="shared" si="184"/>
        <v>0</v>
      </c>
      <c r="S1265" s="27">
        <f t="shared" si="185"/>
        <v>43101</v>
      </c>
      <c r="T1265" s="27">
        <f t="shared" si="186"/>
        <v>0</v>
      </c>
      <c r="U1265" s="27" t="e">
        <f t="shared" si="187"/>
        <v>#NUM!</v>
      </c>
      <c r="V1265" s="36" t="e">
        <f t="shared" si="188"/>
        <v>#NUM!</v>
      </c>
      <c r="W1265" s="36"/>
      <c r="X1265" s="36"/>
      <c r="Y1265" s="36"/>
      <c r="Z1265" s="36"/>
      <c r="AA1265" s="36"/>
    </row>
    <row r="1266" spans="17:27">
      <c r="Q1266" s="27">
        <f t="shared" si="183"/>
        <v>43101</v>
      </c>
      <c r="R1266" s="27">
        <f t="shared" si="184"/>
        <v>0</v>
      </c>
      <c r="S1266" s="27">
        <f t="shared" si="185"/>
        <v>43101</v>
      </c>
      <c r="T1266" s="27">
        <f t="shared" si="186"/>
        <v>0</v>
      </c>
      <c r="U1266" s="27" t="e">
        <f t="shared" si="187"/>
        <v>#NUM!</v>
      </c>
      <c r="V1266" s="36" t="e">
        <f t="shared" si="188"/>
        <v>#NUM!</v>
      </c>
      <c r="W1266" s="36"/>
      <c r="X1266" s="36"/>
      <c r="Y1266" s="36"/>
      <c r="Z1266" s="36"/>
      <c r="AA1266" s="36"/>
    </row>
    <row r="1267" spans="17:27">
      <c r="Q1267" s="27">
        <f t="shared" si="183"/>
        <v>43101</v>
      </c>
      <c r="R1267" s="27">
        <f t="shared" si="184"/>
        <v>0</v>
      </c>
      <c r="S1267" s="27">
        <f t="shared" si="185"/>
        <v>43101</v>
      </c>
      <c r="T1267" s="27">
        <f t="shared" si="186"/>
        <v>0</v>
      </c>
      <c r="U1267" s="27" t="e">
        <f t="shared" si="187"/>
        <v>#NUM!</v>
      </c>
      <c r="V1267" s="36" t="e">
        <f t="shared" si="188"/>
        <v>#NUM!</v>
      </c>
      <c r="W1267" s="36"/>
      <c r="X1267" s="36"/>
      <c r="Y1267" s="36"/>
      <c r="Z1267" s="36"/>
      <c r="AA1267" s="36"/>
    </row>
    <row r="1268" spans="17:27">
      <c r="Q1268" s="27">
        <f t="shared" si="183"/>
        <v>43101</v>
      </c>
      <c r="R1268" s="27">
        <f t="shared" si="184"/>
        <v>0</v>
      </c>
      <c r="S1268" s="27">
        <f t="shared" si="185"/>
        <v>43101</v>
      </c>
      <c r="T1268" s="27">
        <f t="shared" si="186"/>
        <v>0</v>
      </c>
      <c r="U1268" s="27" t="e">
        <f t="shared" si="187"/>
        <v>#NUM!</v>
      </c>
      <c r="V1268" s="36" t="e">
        <f t="shared" si="188"/>
        <v>#NUM!</v>
      </c>
      <c r="W1268" s="36"/>
      <c r="X1268" s="36"/>
      <c r="Y1268" s="36"/>
      <c r="Z1268" s="36"/>
      <c r="AA1268" s="36"/>
    </row>
    <row r="1269" spans="17:27">
      <c r="Q1269" s="27">
        <f t="shared" si="183"/>
        <v>43101</v>
      </c>
      <c r="R1269" s="27">
        <f t="shared" si="184"/>
        <v>0</v>
      </c>
      <c r="S1269" s="27">
        <f t="shared" si="185"/>
        <v>43101</v>
      </c>
      <c r="T1269" s="27">
        <f t="shared" si="186"/>
        <v>0</v>
      </c>
      <c r="U1269" s="27" t="e">
        <f t="shared" si="187"/>
        <v>#NUM!</v>
      </c>
      <c r="V1269" s="36" t="e">
        <f t="shared" si="188"/>
        <v>#NUM!</v>
      </c>
      <c r="W1269" s="36"/>
      <c r="X1269" s="36"/>
      <c r="Y1269" s="36"/>
      <c r="Z1269" s="36"/>
      <c r="AA1269" s="36"/>
    </row>
    <row r="1270" spans="17:27">
      <c r="Q1270" s="27">
        <f t="shared" si="183"/>
        <v>43101</v>
      </c>
      <c r="R1270" s="27">
        <f t="shared" si="184"/>
        <v>0</v>
      </c>
      <c r="S1270" s="27">
        <f t="shared" si="185"/>
        <v>43101</v>
      </c>
      <c r="T1270" s="27">
        <f t="shared" si="186"/>
        <v>0</v>
      </c>
      <c r="U1270" s="27" t="e">
        <f t="shared" si="187"/>
        <v>#NUM!</v>
      </c>
      <c r="V1270" s="36" t="e">
        <f t="shared" si="188"/>
        <v>#NUM!</v>
      </c>
      <c r="W1270" s="36"/>
      <c r="X1270" s="36"/>
      <c r="Y1270" s="36"/>
      <c r="Z1270" s="36"/>
      <c r="AA1270" s="36"/>
    </row>
    <row r="1271" spans="17:27">
      <c r="Q1271" s="27">
        <f t="shared" si="183"/>
        <v>43101</v>
      </c>
      <c r="R1271" s="27">
        <f t="shared" si="184"/>
        <v>0</v>
      </c>
      <c r="S1271" s="27">
        <f t="shared" si="185"/>
        <v>43101</v>
      </c>
      <c r="T1271" s="27">
        <f t="shared" si="186"/>
        <v>0</v>
      </c>
      <c r="U1271" s="27" t="e">
        <f t="shared" si="187"/>
        <v>#NUM!</v>
      </c>
      <c r="V1271" s="36" t="e">
        <f t="shared" si="188"/>
        <v>#NUM!</v>
      </c>
      <c r="W1271" s="36"/>
      <c r="X1271" s="36"/>
      <c r="Y1271" s="36"/>
      <c r="Z1271" s="36"/>
      <c r="AA1271" s="36"/>
    </row>
    <row r="1272" spans="17:27">
      <c r="Q1272" s="27">
        <f t="shared" si="183"/>
        <v>43101</v>
      </c>
      <c r="R1272" s="27">
        <f t="shared" si="184"/>
        <v>0</v>
      </c>
      <c r="S1272" s="27">
        <f t="shared" si="185"/>
        <v>43101</v>
      </c>
      <c r="T1272" s="27">
        <f t="shared" si="186"/>
        <v>0</v>
      </c>
      <c r="U1272" s="27" t="e">
        <f t="shared" si="187"/>
        <v>#NUM!</v>
      </c>
      <c r="V1272" s="36" t="e">
        <f t="shared" si="188"/>
        <v>#NUM!</v>
      </c>
      <c r="W1272" s="36"/>
      <c r="X1272" s="36"/>
      <c r="Y1272" s="36"/>
      <c r="Z1272" s="36"/>
      <c r="AA1272" s="36"/>
    </row>
    <row r="1273" spans="17:27">
      <c r="Q1273" s="27">
        <f t="shared" si="183"/>
        <v>43101</v>
      </c>
      <c r="R1273" s="27">
        <f t="shared" si="184"/>
        <v>0</v>
      </c>
      <c r="S1273" s="27">
        <f t="shared" si="185"/>
        <v>43101</v>
      </c>
      <c r="T1273" s="27">
        <f t="shared" si="186"/>
        <v>0</v>
      </c>
      <c r="U1273" s="27" t="e">
        <f t="shared" si="187"/>
        <v>#NUM!</v>
      </c>
      <c r="V1273" s="36" t="e">
        <f t="shared" si="188"/>
        <v>#NUM!</v>
      </c>
      <c r="W1273" s="36"/>
      <c r="X1273" s="36"/>
      <c r="Y1273" s="36"/>
      <c r="Z1273" s="36"/>
      <c r="AA1273" s="36"/>
    </row>
    <row r="1274" spans="17:27">
      <c r="Q1274" s="27">
        <f t="shared" si="183"/>
        <v>43101</v>
      </c>
      <c r="R1274" s="27">
        <f t="shared" si="184"/>
        <v>0</v>
      </c>
      <c r="S1274" s="27">
        <f t="shared" si="185"/>
        <v>43101</v>
      </c>
      <c r="T1274" s="27">
        <f t="shared" si="186"/>
        <v>0</v>
      </c>
      <c r="U1274" s="27" t="e">
        <f t="shared" si="187"/>
        <v>#NUM!</v>
      </c>
      <c r="V1274" s="36" t="e">
        <f t="shared" si="188"/>
        <v>#NUM!</v>
      </c>
      <c r="W1274" s="36"/>
      <c r="X1274" s="36"/>
      <c r="Y1274" s="36"/>
      <c r="Z1274" s="36"/>
      <c r="AA1274" s="36"/>
    </row>
    <row r="1275" spans="17:27">
      <c r="Q1275" s="27">
        <f t="shared" si="183"/>
        <v>43101</v>
      </c>
      <c r="R1275" s="27">
        <f t="shared" si="184"/>
        <v>0</v>
      </c>
      <c r="S1275" s="27">
        <f t="shared" si="185"/>
        <v>43101</v>
      </c>
      <c r="T1275" s="27">
        <f t="shared" si="186"/>
        <v>0</v>
      </c>
      <c r="U1275" s="27" t="e">
        <f t="shared" si="187"/>
        <v>#NUM!</v>
      </c>
      <c r="V1275" s="36" t="e">
        <f t="shared" si="188"/>
        <v>#NUM!</v>
      </c>
      <c r="W1275" s="36"/>
      <c r="X1275" s="36"/>
      <c r="Y1275" s="36"/>
      <c r="Z1275" s="36"/>
      <c r="AA1275" s="36"/>
    </row>
    <row r="1276" spans="17:27">
      <c r="Q1276" s="27">
        <f t="shared" si="183"/>
        <v>43101</v>
      </c>
      <c r="R1276" s="27">
        <f t="shared" si="184"/>
        <v>0</v>
      </c>
      <c r="S1276" s="27">
        <f t="shared" si="185"/>
        <v>43101</v>
      </c>
      <c r="T1276" s="27">
        <f t="shared" si="186"/>
        <v>0</v>
      </c>
      <c r="U1276" s="27" t="e">
        <f t="shared" si="187"/>
        <v>#NUM!</v>
      </c>
      <c r="V1276" s="36" t="e">
        <f t="shared" si="188"/>
        <v>#NUM!</v>
      </c>
      <c r="W1276" s="36"/>
      <c r="X1276" s="36"/>
      <c r="Y1276" s="36"/>
      <c r="Z1276" s="36"/>
      <c r="AA1276" s="36"/>
    </row>
    <row r="1277" spans="17:27">
      <c r="Q1277" s="27">
        <f t="shared" si="183"/>
        <v>43101</v>
      </c>
      <c r="R1277" s="27">
        <f t="shared" si="184"/>
        <v>0</v>
      </c>
      <c r="S1277" s="27">
        <f t="shared" si="185"/>
        <v>43101</v>
      </c>
      <c r="T1277" s="27">
        <f t="shared" si="186"/>
        <v>0</v>
      </c>
      <c r="U1277" s="27" t="e">
        <f t="shared" si="187"/>
        <v>#NUM!</v>
      </c>
      <c r="V1277" s="36" t="e">
        <f t="shared" si="188"/>
        <v>#NUM!</v>
      </c>
      <c r="W1277" s="36"/>
      <c r="X1277" s="36"/>
      <c r="Y1277" s="36"/>
      <c r="Z1277" s="36"/>
      <c r="AA1277" s="36"/>
    </row>
    <row r="1278" spans="17:27">
      <c r="Q1278" s="27">
        <f t="shared" si="183"/>
        <v>43101</v>
      </c>
      <c r="R1278" s="27">
        <f t="shared" si="184"/>
        <v>0</v>
      </c>
      <c r="S1278" s="27">
        <f t="shared" si="185"/>
        <v>43101</v>
      </c>
      <c r="T1278" s="27">
        <f t="shared" si="186"/>
        <v>0</v>
      </c>
      <c r="U1278" s="27" t="e">
        <f t="shared" si="187"/>
        <v>#NUM!</v>
      </c>
      <c r="V1278" s="36" t="e">
        <f t="shared" si="188"/>
        <v>#NUM!</v>
      </c>
      <c r="W1278" s="36"/>
      <c r="X1278" s="36"/>
      <c r="Y1278" s="36"/>
      <c r="Z1278" s="36"/>
      <c r="AA1278" s="36"/>
    </row>
    <row r="1279" spans="17:27">
      <c r="Q1279" s="27">
        <f t="shared" si="183"/>
        <v>43101</v>
      </c>
      <c r="R1279" s="27">
        <f t="shared" si="184"/>
        <v>0</v>
      </c>
      <c r="S1279" s="27">
        <f t="shared" si="185"/>
        <v>43101</v>
      </c>
      <c r="T1279" s="27">
        <f t="shared" si="186"/>
        <v>0</v>
      </c>
      <c r="U1279" s="27" t="e">
        <f t="shared" si="187"/>
        <v>#NUM!</v>
      </c>
      <c r="V1279" s="36" t="e">
        <f t="shared" si="188"/>
        <v>#NUM!</v>
      </c>
      <c r="W1279" s="36"/>
      <c r="X1279" s="36"/>
      <c r="Y1279" s="36"/>
      <c r="Z1279" s="36"/>
      <c r="AA1279" s="36"/>
    </row>
    <row r="1280" spans="17:27">
      <c r="Q1280" s="27">
        <f t="shared" si="183"/>
        <v>43101</v>
      </c>
      <c r="R1280" s="27">
        <f t="shared" si="184"/>
        <v>0</v>
      </c>
      <c r="S1280" s="27">
        <f t="shared" si="185"/>
        <v>43101</v>
      </c>
      <c r="T1280" s="27">
        <f t="shared" si="186"/>
        <v>0</v>
      </c>
      <c r="U1280" s="27" t="e">
        <f t="shared" si="187"/>
        <v>#NUM!</v>
      </c>
      <c r="V1280" s="36" t="e">
        <f t="shared" si="188"/>
        <v>#NUM!</v>
      </c>
      <c r="W1280" s="36"/>
      <c r="X1280" s="36"/>
      <c r="Y1280" s="36"/>
      <c r="Z1280" s="36"/>
      <c r="AA1280" s="36"/>
    </row>
    <row r="1281" spans="17:27">
      <c r="Q1281" s="27">
        <f t="shared" si="183"/>
        <v>43101</v>
      </c>
      <c r="R1281" s="27">
        <f t="shared" si="184"/>
        <v>0</v>
      </c>
      <c r="S1281" s="27">
        <f t="shared" si="185"/>
        <v>43101</v>
      </c>
      <c r="T1281" s="27">
        <f t="shared" si="186"/>
        <v>0</v>
      </c>
      <c r="U1281" s="27" t="e">
        <f t="shared" si="187"/>
        <v>#NUM!</v>
      </c>
      <c r="V1281" s="36" t="e">
        <f t="shared" si="188"/>
        <v>#NUM!</v>
      </c>
      <c r="W1281" s="36"/>
      <c r="X1281" s="36"/>
      <c r="Y1281" s="36"/>
      <c r="Z1281" s="36"/>
      <c r="AA1281" s="36"/>
    </row>
    <row r="1282" spans="17:27">
      <c r="Q1282" s="27">
        <f t="shared" si="183"/>
        <v>43101</v>
      </c>
      <c r="R1282" s="27">
        <f t="shared" si="184"/>
        <v>0</v>
      </c>
      <c r="S1282" s="27">
        <f t="shared" si="185"/>
        <v>43101</v>
      </c>
      <c r="T1282" s="27">
        <f t="shared" si="186"/>
        <v>0</v>
      </c>
      <c r="U1282" s="27" t="e">
        <f t="shared" si="187"/>
        <v>#NUM!</v>
      </c>
      <c r="V1282" s="36" t="e">
        <f t="shared" si="188"/>
        <v>#NUM!</v>
      </c>
      <c r="W1282" s="36"/>
      <c r="X1282" s="36"/>
      <c r="Y1282" s="36"/>
      <c r="Z1282" s="36"/>
      <c r="AA1282" s="36"/>
    </row>
    <row r="1283" spans="17:27">
      <c r="Q1283" s="27">
        <f t="shared" si="183"/>
        <v>43101</v>
      </c>
      <c r="R1283" s="27">
        <f t="shared" si="184"/>
        <v>0</v>
      </c>
      <c r="S1283" s="27">
        <f t="shared" si="185"/>
        <v>43101</v>
      </c>
      <c r="T1283" s="27">
        <f t="shared" si="186"/>
        <v>0</v>
      </c>
      <c r="U1283" s="27" t="e">
        <f t="shared" si="187"/>
        <v>#NUM!</v>
      </c>
      <c r="V1283" s="36" t="e">
        <f t="shared" si="188"/>
        <v>#NUM!</v>
      </c>
      <c r="W1283" s="36"/>
      <c r="X1283" s="36"/>
      <c r="Y1283" s="36"/>
      <c r="Z1283" s="36"/>
      <c r="AA1283" s="36"/>
    </row>
    <row r="1284" spans="17:27">
      <c r="Q1284" s="27">
        <f t="shared" si="183"/>
        <v>43101</v>
      </c>
      <c r="R1284" s="27">
        <f t="shared" si="184"/>
        <v>0</v>
      </c>
      <c r="S1284" s="27">
        <f t="shared" si="185"/>
        <v>43101</v>
      </c>
      <c r="T1284" s="27">
        <f t="shared" si="186"/>
        <v>0</v>
      </c>
      <c r="U1284" s="27" t="e">
        <f t="shared" si="187"/>
        <v>#NUM!</v>
      </c>
      <c r="V1284" s="36" t="e">
        <f t="shared" si="188"/>
        <v>#NUM!</v>
      </c>
      <c r="W1284" s="36"/>
      <c r="X1284" s="36"/>
      <c r="Y1284" s="36"/>
      <c r="Z1284" s="36"/>
      <c r="AA1284" s="36"/>
    </row>
    <row r="1285" spans="17:27">
      <c r="Q1285" s="27">
        <f t="shared" si="183"/>
        <v>43101</v>
      </c>
      <c r="R1285" s="27">
        <f t="shared" si="184"/>
        <v>0</v>
      </c>
      <c r="S1285" s="27">
        <f t="shared" si="185"/>
        <v>43101</v>
      </c>
      <c r="T1285" s="27">
        <f t="shared" si="186"/>
        <v>0</v>
      </c>
      <c r="U1285" s="27" t="e">
        <f t="shared" si="187"/>
        <v>#NUM!</v>
      </c>
      <c r="V1285" s="36" t="e">
        <f t="shared" si="188"/>
        <v>#NUM!</v>
      </c>
      <c r="W1285" s="36"/>
      <c r="X1285" s="36"/>
      <c r="Y1285" s="36"/>
      <c r="Z1285" s="36"/>
      <c r="AA1285" s="36"/>
    </row>
    <row r="1286" spans="17:27">
      <c r="Q1286" s="27">
        <f t="shared" si="183"/>
        <v>43101</v>
      </c>
      <c r="R1286" s="27">
        <f t="shared" si="184"/>
        <v>0</v>
      </c>
      <c r="S1286" s="27">
        <f t="shared" si="185"/>
        <v>43101</v>
      </c>
      <c r="T1286" s="27">
        <f t="shared" si="186"/>
        <v>0</v>
      </c>
      <c r="U1286" s="27" t="e">
        <f t="shared" si="187"/>
        <v>#NUM!</v>
      </c>
      <c r="V1286" s="36" t="e">
        <f t="shared" si="188"/>
        <v>#NUM!</v>
      </c>
      <c r="W1286" s="36"/>
      <c r="X1286" s="36"/>
      <c r="Y1286" s="36"/>
      <c r="Z1286" s="36"/>
      <c r="AA1286" s="36"/>
    </row>
    <row r="1287" spans="17:27">
      <c r="Q1287" s="27">
        <f t="shared" si="183"/>
        <v>43101</v>
      </c>
      <c r="R1287" s="27">
        <f t="shared" si="184"/>
        <v>0</v>
      </c>
      <c r="S1287" s="27">
        <f t="shared" si="185"/>
        <v>43101</v>
      </c>
      <c r="T1287" s="27">
        <f t="shared" si="186"/>
        <v>0</v>
      </c>
      <c r="U1287" s="27" t="e">
        <f t="shared" si="187"/>
        <v>#NUM!</v>
      </c>
      <c r="V1287" s="36" t="e">
        <f t="shared" si="188"/>
        <v>#NUM!</v>
      </c>
      <c r="W1287" s="36"/>
      <c r="X1287" s="36"/>
      <c r="Y1287" s="36"/>
      <c r="Z1287" s="36"/>
      <c r="AA1287" s="36"/>
    </row>
    <row r="1288" spans="17:27">
      <c r="Q1288" s="27">
        <f t="shared" si="183"/>
        <v>43101</v>
      </c>
      <c r="R1288" s="27">
        <f t="shared" si="184"/>
        <v>0</v>
      </c>
      <c r="S1288" s="27">
        <f t="shared" si="185"/>
        <v>43101</v>
      </c>
      <c r="T1288" s="27">
        <f t="shared" si="186"/>
        <v>0</v>
      </c>
      <c r="U1288" s="27" t="e">
        <f t="shared" si="187"/>
        <v>#NUM!</v>
      </c>
      <c r="V1288" s="36" t="e">
        <f t="shared" si="188"/>
        <v>#NUM!</v>
      </c>
      <c r="W1288" s="36"/>
      <c r="X1288" s="36"/>
      <c r="Y1288" s="36"/>
      <c r="Z1288" s="36"/>
      <c r="AA1288" s="36"/>
    </row>
    <row r="1289" spans="17:27">
      <c r="Q1289" s="27">
        <f t="shared" si="183"/>
        <v>43101</v>
      </c>
      <c r="R1289" s="27">
        <f t="shared" si="184"/>
        <v>0</v>
      </c>
      <c r="S1289" s="27">
        <f t="shared" si="185"/>
        <v>43101</v>
      </c>
      <c r="T1289" s="27">
        <f t="shared" si="186"/>
        <v>0</v>
      </c>
      <c r="U1289" s="27" t="e">
        <f t="shared" si="187"/>
        <v>#NUM!</v>
      </c>
      <c r="V1289" s="36" t="e">
        <f t="shared" si="188"/>
        <v>#NUM!</v>
      </c>
      <c r="W1289" s="36"/>
      <c r="X1289" s="36"/>
      <c r="Y1289" s="36"/>
      <c r="Z1289" s="36"/>
      <c r="AA1289" s="36"/>
    </row>
    <row r="1290" spans="17:27">
      <c r="Q1290" s="27">
        <f t="shared" ref="Q1290:Q1353" si="189">IF($I$2&gt;D1290,$I$2,D1290)</f>
        <v>43101</v>
      </c>
      <c r="R1290" s="27">
        <f t="shared" ref="R1290:R1353" si="190">IF($P$2&gt;E1290,E1290,$P$2)</f>
        <v>0</v>
      </c>
      <c r="S1290" s="27">
        <f t="shared" ref="S1290:S1353" si="191">IF($I$2&gt;D1290,$I$2,D1290)</f>
        <v>43101</v>
      </c>
      <c r="T1290" s="27">
        <f t="shared" ref="T1290:T1353" si="192">IF($P$2&gt;E1290,E1290,$P$2)</f>
        <v>0</v>
      </c>
      <c r="U1290" s="27" t="e">
        <f t="shared" si="187"/>
        <v>#NUM!</v>
      </c>
      <c r="V1290" s="36" t="e">
        <f t="shared" si="188"/>
        <v>#NUM!</v>
      </c>
      <c r="W1290" s="36"/>
      <c r="X1290" s="36"/>
      <c r="Y1290" s="36"/>
      <c r="Z1290" s="36"/>
      <c r="AA1290" s="36"/>
    </row>
    <row r="1291" spans="17:27">
      <c r="Q1291" s="27">
        <f t="shared" si="189"/>
        <v>43101</v>
      </c>
      <c r="R1291" s="27">
        <f t="shared" si="190"/>
        <v>0</v>
      </c>
      <c r="S1291" s="27">
        <f t="shared" si="191"/>
        <v>43101</v>
      </c>
      <c r="T1291" s="27">
        <f t="shared" si="192"/>
        <v>0</v>
      </c>
      <c r="U1291" s="27" t="e">
        <f t="shared" ref="U1291:U1354" si="193">DATEDIF(EOMONTH(S1291,0),EOMONTH(T1291,0)+1,"m")+1</f>
        <v>#NUM!</v>
      </c>
      <c r="V1291" s="36" t="e">
        <f t="shared" ref="V1291:V1354" si="194">U1291</f>
        <v>#NUM!</v>
      </c>
      <c r="W1291" s="36"/>
      <c r="X1291" s="36"/>
      <c r="Y1291" s="36"/>
      <c r="Z1291" s="36"/>
      <c r="AA1291" s="36"/>
    </row>
    <row r="1292" spans="17:27">
      <c r="Q1292" s="27">
        <f t="shared" si="189"/>
        <v>43101</v>
      </c>
      <c r="R1292" s="27">
        <f t="shared" si="190"/>
        <v>0</v>
      </c>
      <c r="S1292" s="27">
        <f t="shared" si="191"/>
        <v>43101</v>
      </c>
      <c r="T1292" s="27">
        <f t="shared" si="192"/>
        <v>0</v>
      </c>
      <c r="U1292" s="27" t="e">
        <f t="shared" si="193"/>
        <v>#NUM!</v>
      </c>
      <c r="V1292" s="36" t="e">
        <f t="shared" si="194"/>
        <v>#NUM!</v>
      </c>
      <c r="W1292" s="36"/>
      <c r="X1292" s="36"/>
      <c r="Y1292" s="36"/>
      <c r="Z1292" s="36"/>
      <c r="AA1292" s="36"/>
    </row>
    <row r="1293" spans="17:27">
      <c r="Q1293" s="27">
        <f t="shared" si="189"/>
        <v>43101</v>
      </c>
      <c r="R1293" s="27">
        <f t="shared" si="190"/>
        <v>0</v>
      </c>
      <c r="S1293" s="27">
        <f t="shared" si="191"/>
        <v>43101</v>
      </c>
      <c r="T1293" s="27">
        <f t="shared" si="192"/>
        <v>0</v>
      </c>
      <c r="U1293" s="27" t="e">
        <f t="shared" si="193"/>
        <v>#NUM!</v>
      </c>
      <c r="V1293" s="36" t="e">
        <f t="shared" si="194"/>
        <v>#NUM!</v>
      </c>
      <c r="W1293" s="36"/>
      <c r="X1293" s="36"/>
      <c r="Y1293" s="36"/>
      <c r="Z1293" s="36"/>
      <c r="AA1293" s="36"/>
    </row>
    <row r="1294" spans="17:27">
      <c r="Q1294" s="27">
        <f t="shared" si="189"/>
        <v>43101</v>
      </c>
      <c r="R1294" s="27">
        <f t="shared" si="190"/>
        <v>0</v>
      </c>
      <c r="S1294" s="27">
        <f t="shared" si="191"/>
        <v>43101</v>
      </c>
      <c r="T1294" s="27">
        <f t="shared" si="192"/>
        <v>0</v>
      </c>
      <c r="U1294" s="27" t="e">
        <f t="shared" si="193"/>
        <v>#NUM!</v>
      </c>
      <c r="V1294" s="36" t="e">
        <f t="shared" si="194"/>
        <v>#NUM!</v>
      </c>
      <c r="W1294" s="36"/>
      <c r="X1294" s="36"/>
      <c r="Y1294" s="36"/>
      <c r="Z1294" s="36"/>
      <c r="AA1294" s="36"/>
    </row>
    <row r="1295" spans="17:27">
      <c r="Q1295" s="27">
        <f t="shared" si="189"/>
        <v>43101</v>
      </c>
      <c r="R1295" s="27">
        <f t="shared" si="190"/>
        <v>0</v>
      </c>
      <c r="S1295" s="27">
        <f t="shared" si="191"/>
        <v>43101</v>
      </c>
      <c r="T1295" s="27">
        <f t="shared" si="192"/>
        <v>0</v>
      </c>
      <c r="U1295" s="27" t="e">
        <f t="shared" si="193"/>
        <v>#NUM!</v>
      </c>
      <c r="V1295" s="36" t="e">
        <f t="shared" si="194"/>
        <v>#NUM!</v>
      </c>
      <c r="W1295" s="36"/>
      <c r="X1295" s="36"/>
      <c r="Y1295" s="36"/>
      <c r="Z1295" s="36"/>
      <c r="AA1295" s="36"/>
    </row>
    <row r="1296" spans="17:27">
      <c r="Q1296" s="27">
        <f t="shared" si="189"/>
        <v>43101</v>
      </c>
      <c r="R1296" s="27">
        <f t="shared" si="190"/>
        <v>0</v>
      </c>
      <c r="S1296" s="27">
        <f t="shared" si="191"/>
        <v>43101</v>
      </c>
      <c r="T1296" s="27">
        <f t="shared" si="192"/>
        <v>0</v>
      </c>
      <c r="U1296" s="27" t="e">
        <f t="shared" si="193"/>
        <v>#NUM!</v>
      </c>
      <c r="V1296" s="36" t="e">
        <f t="shared" si="194"/>
        <v>#NUM!</v>
      </c>
      <c r="W1296" s="36"/>
      <c r="X1296" s="36"/>
      <c r="Y1296" s="36"/>
      <c r="Z1296" s="36"/>
      <c r="AA1296" s="36"/>
    </row>
    <row r="1297" spans="17:27">
      <c r="Q1297" s="27">
        <f t="shared" si="189"/>
        <v>43101</v>
      </c>
      <c r="R1297" s="27">
        <f t="shared" si="190"/>
        <v>0</v>
      </c>
      <c r="S1297" s="27">
        <f t="shared" si="191"/>
        <v>43101</v>
      </c>
      <c r="T1297" s="27">
        <f t="shared" si="192"/>
        <v>0</v>
      </c>
      <c r="U1297" s="27" t="e">
        <f t="shared" si="193"/>
        <v>#NUM!</v>
      </c>
      <c r="V1297" s="36" t="e">
        <f t="shared" si="194"/>
        <v>#NUM!</v>
      </c>
      <c r="W1297" s="36"/>
      <c r="X1297" s="36"/>
      <c r="Y1297" s="36"/>
      <c r="Z1297" s="36"/>
      <c r="AA1297" s="36"/>
    </row>
    <row r="1298" spans="17:27">
      <c r="Q1298" s="27">
        <f t="shared" si="189"/>
        <v>43101</v>
      </c>
      <c r="R1298" s="27">
        <f t="shared" si="190"/>
        <v>0</v>
      </c>
      <c r="S1298" s="27">
        <f t="shared" si="191"/>
        <v>43101</v>
      </c>
      <c r="T1298" s="27">
        <f t="shared" si="192"/>
        <v>0</v>
      </c>
      <c r="U1298" s="27" t="e">
        <f t="shared" si="193"/>
        <v>#NUM!</v>
      </c>
      <c r="V1298" s="36" t="e">
        <f t="shared" si="194"/>
        <v>#NUM!</v>
      </c>
      <c r="W1298" s="36"/>
      <c r="X1298" s="36"/>
      <c r="Y1298" s="36"/>
      <c r="Z1298" s="36"/>
      <c r="AA1298" s="36"/>
    </row>
    <row r="1299" spans="17:27">
      <c r="Q1299" s="27">
        <f t="shared" si="189"/>
        <v>43101</v>
      </c>
      <c r="R1299" s="27">
        <f t="shared" si="190"/>
        <v>0</v>
      </c>
      <c r="S1299" s="27">
        <f t="shared" si="191"/>
        <v>43101</v>
      </c>
      <c r="T1299" s="27">
        <f t="shared" si="192"/>
        <v>0</v>
      </c>
      <c r="U1299" s="27" t="e">
        <f t="shared" si="193"/>
        <v>#NUM!</v>
      </c>
      <c r="V1299" s="36" t="e">
        <f t="shared" si="194"/>
        <v>#NUM!</v>
      </c>
      <c r="W1299" s="36"/>
      <c r="X1299" s="36"/>
      <c r="Y1299" s="36"/>
      <c r="Z1299" s="36"/>
      <c r="AA1299" s="36"/>
    </row>
    <row r="1300" spans="17:27">
      <c r="Q1300" s="27">
        <f t="shared" si="189"/>
        <v>43101</v>
      </c>
      <c r="R1300" s="27">
        <f t="shared" si="190"/>
        <v>0</v>
      </c>
      <c r="S1300" s="27">
        <f t="shared" si="191"/>
        <v>43101</v>
      </c>
      <c r="T1300" s="27">
        <f t="shared" si="192"/>
        <v>0</v>
      </c>
      <c r="U1300" s="27" t="e">
        <f t="shared" si="193"/>
        <v>#NUM!</v>
      </c>
      <c r="V1300" s="36" t="e">
        <f t="shared" si="194"/>
        <v>#NUM!</v>
      </c>
      <c r="W1300" s="36"/>
      <c r="X1300" s="36"/>
      <c r="Y1300" s="36"/>
      <c r="Z1300" s="36"/>
      <c r="AA1300" s="36"/>
    </row>
    <row r="1301" spans="17:27">
      <c r="Q1301" s="27">
        <f t="shared" si="189"/>
        <v>43101</v>
      </c>
      <c r="R1301" s="27">
        <f t="shared" si="190"/>
        <v>0</v>
      </c>
      <c r="S1301" s="27">
        <f t="shared" si="191"/>
        <v>43101</v>
      </c>
      <c r="T1301" s="27">
        <f t="shared" si="192"/>
        <v>0</v>
      </c>
      <c r="U1301" s="27" t="e">
        <f t="shared" si="193"/>
        <v>#NUM!</v>
      </c>
      <c r="V1301" s="36" t="e">
        <f t="shared" si="194"/>
        <v>#NUM!</v>
      </c>
      <c r="W1301" s="36"/>
      <c r="X1301" s="36"/>
      <c r="Y1301" s="36"/>
      <c r="Z1301" s="36"/>
      <c r="AA1301" s="36"/>
    </row>
    <row r="1302" spans="17:27">
      <c r="Q1302" s="27">
        <f t="shared" si="189"/>
        <v>43101</v>
      </c>
      <c r="R1302" s="27">
        <f t="shared" si="190"/>
        <v>0</v>
      </c>
      <c r="S1302" s="27">
        <f t="shared" si="191"/>
        <v>43101</v>
      </c>
      <c r="T1302" s="27">
        <f t="shared" si="192"/>
        <v>0</v>
      </c>
      <c r="U1302" s="27" t="e">
        <f t="shared" si="193"/>
        <v>#NUM!</v>
      </c>
      <c r="V1302" s="36" t="e">
        <f t="shared" si="194"/>
        <v>#NUM!</v>
      </c>
      <c r="W1302" s="36"/>
      <c r="X1302" s="36"/>
      <c r="Y1302" s="36"/>
      <c r="Z1302" s="36"/>
      <c r="AA1302" s="36"/>
    </row>
    <row r="1303" spans="17:27">
      <c r="Q1303" s="27">
        <f t="shared" si="189"/>
        <v>43101</v>
      </c>
      <c r="R1303" s="27">
        <f t="shared" si="190"/>
        <v>0</v>
      </c>
      <c r="S1303" s="27">
        <f t="shared" si="191"/>
        <v>43101</v>
      </c>
      <c r="T1303" s="27">
        <f t="shared" si="192"/>
        <v>0</v>
      </c>
      <c r="U1303" s="27" t="e">
        <f t="shared" si="193"/>
        <v>#NUM!</v>
      </c>
      <c r="V1303" s="36" t="e">
        <f t="shared" si="194"/>
        <v>#NUM!</v>
      </c>
      <c r="W1303" s="36"/>
      <c r="X1303" s="36"/>
      <c r="Y1303" s="36"/>
      <c r="Z1303" s="36"/>
      <c r="AA1303" s="36"/>
    </row>
    <row r="1304" spans="17:27">
      <c r="Q1304" s="27">
        <f t="shared" si="189"/>
        <v>43101</v>
      </c>
      <c r="R1304" s="27">
        <f t="shared" si="190"/>
        <v>0</v>
      </c>
      <c r="S1304" s="27">
        <f t="shared" si="191"/>
        <v>43101</v>
      </c>
      <c r="T1304" s="27">
        <f t="shared" si="192"/>
        <v>0</v>
      </c>
      <c r="U1304" s="27" t="e">
        <f t="shared" si="193"/>
        <v>#NUM!</v>
      </c>
      <c r="V1304" s="36" t="e">
        <f t="shared" si="194"/>
        <v>#NUM!</v>
      </c>
      <c r="W1304" s="36"/>
      <c r="X1304" s="36"/>
      <c r="Y1304" s="36"/>
      <c r="Z1304" s="36"/>
      <c r="AA1304" s="36"/>
    </row>
    <row r="1305" spans="17:27">
      <c r="Q1305" s="27">
        <f t="shared" si="189"/>
        <v>43101</v>
      </c>
      <c r="R1305" s="27">
        <f t="shared" si="190"/>
        <v>0</v>
      </c>
      <c r="S1305" s="27">
        <f t="shared" si="191"/>
        <v>43101</v>
      </c>
      <c r="T1305" s="27">
        <f t="shared" si="192"/>
        <v>0</v>
      </c>
      <c r="U1305" s="27" t="e">
        <f t="shared" si="193"/>
        <v>#NUM!</v>
      </c>
      <c r="V1305" s="36" t="e">
        <f t="shared" si="194"/>
        <v>#NUM!</v>
      </c>
      <c r="W1305" s="36"/>
      <c r="X1305" s="36"/>
      <c r="Y1305" s="36"/>
      <c r="Z1305" s="36"/>
      <c r="AA1305" s="36"/>
    </row>
    <row r="1306" spans="17:27">
      <c r="Q1306" s="27">
        <f t="shared" si="189"/>
        <v>43101</v>
      </c>
      <c r="R1306" s="27">
        <f t="shared" si="190"/>
        <v>0</v>
      </c>
      <c r="S1306" s="27">
        <f t="shared" si="191"/>
        <v>43101</v>
      </c>
      <c r="T1306" s="27">
        <f t="shared" si="192"/>
        <v>0</v>
      </c>
      <c r="U1306" s="27" t="e">
        <f t="shared" si="193"/>
        <v>#NUM!</v>
      </c>
      <c r="V1306" s="36" t="e">
        <f t="shared" si="194"/>
        <v>#NUM!</v>
      </c>
      <c r="W1306" s="36"/>
      <c r="X1306" s="36"/>
      <c r="Y1306" s="36"/>
      <c r="Z1306" s="36"/>
      <c r="AA1306" s="36"/>
    </row>
    <row r="1307" spans="17:27">
      <c r="Q1307" s="27">
        <f t="shared" si="189"/>
        <v>43101</v>
      </c>
      <c r="R1307" s="27">
        <f t="shared" si="190"/>
        <v>0</v>
      </c>
      <c r="S1307" s="27">
        <f t="shared" si="191"/>
        <v>43101</v>
      </c>
      <c r="T1307" s="27">
        <f t="shared" si="192"/>
        <v>0</v>
      </c>
      <c r="U1307" s="27" t="e">
        <f t="shared" si="193"/>
        <v>#NUM!</v>
      </c>
      <c r="V1307" s="36" t="e">
        <f t="shared" si="194"/>
        <v>#NUM!</v>
      </c>
      <c r="W1307" s="36"/>
      <c r="X1307" s="36"/>
      <c r="Y1307" s="36"/>
      <c r="Z1307" s="36"/>
      <c r="AA1307" s="36"/>
    </row>
    <row r="1308" spans="17:27">
      <c r="Q1308" s="27">
        <f t="shared" si="189"/>
        <v>43101</v>
      </c>
      <c r="R1308" s="27">
        <f t="shared" si="190"/>
        <v>0</v>
      </c>
      <c r="S1308" s="27">
        <f t="shared" si="191"/>
        <v>43101</v>
      </c>
      <c r="T1308" s="27">
        <f t="shared" si="192"/>
        <v>0</v>
      </c>
      <c r="U1308" s="27" t="e">
        <f t="shared" si="193"/>
        <v>#NUM!</v>
      </c>
      <c r="V1308" s="36" t="e">
        <f t="shared" si="194"/>
        <v>#NUM!</v>
      </c>
      <c r="W1308" s="36"/>
      <c r="X1308" s="36"/>
      <c r="Y1308" s="36"/>
      <c r="Z1308" s="36"/>
      <c r="AA1308" s="36"/>
    </row>
    <row r="1309" spans="17:27">
      <c r="Q1309" s="27">
        <f t="shared" si="189"/>
        <v>43101</v>
      </c>
      <c r="R1309" s="27">
        <f t="shared" si="190"/>
        <v>0</v>
      </c>
      <c r="S1309" s="27">
        <f t="shared" si="191"/>
        <v>43101</v>
      </c>
      <c r="T1309" s="27">
        <f t="shared" si="192"/>
        <v>0</v>
      </c>
      <c r="U1309" s="27" t="e">
        <f t="shared" si="193"/>
        <v>#NUM!</v>
      </c>
      <c r="V1309" s="36" t="e">
        <f t="shared" si="194"/>
        <v>#NUM!</v>
      </c>
      <c r="W1309" s="36"/>
      <c r="X1309" s="36"/>
      <c r="Y1309" s="36"/>
      <c r="Z1309" s="36"/>
      <c r="AA1309" s="36"/>
    </row>
    <row r="1310" spans="17:27">
      <c r="Q1310" s="27">
        <f t="shared" si="189"/>
        <v>43101</v>
      </c>
      <c r="R1310" s="27">
        <f t="shared" si="190"/>
        <v>0</v>
      </c>
      <c r="S1310" s="27">
        <f t="shared" si="191"/>
        <v>43101</v>
      </c>
      <c r="T1310" s="27">
        <f t="shared" si="192"/>
        <v>0</v>
      </c>
      <c r="U1310" s="27" t="e">
        <f t="shared" si="193"/>
        <v>#NUM!</v>
      </c>
      <c r="V1310" s="36" t="e">
        <f t="shared" si="194"/>
        <v>#NUM!</v>
      </c>
      <c r="W1310" s="36"/>
      <c r="X1310" s="36"/>
      <c r="Y1310" s="36"/>
      <c r="Z1310" s="36"/>
      <c r="AA1310" s="36"/>
    </row>
    <row r="1311" spans="17:27">
      <c r="Q1311" s="27">
        <f t="shared" si="189"/>
        <v>43101</v>
      </c>
      <c r="R1311" s="27">
        <f t="shared" si="190"/>
        <v>0</v>
      </c>
      <c r="S1311" s="27">
        <f t="shared" si="191"/>
        <v>43101</v>
      </c>
      <c r="T1311" s="27">
        <f t="shared" si="192"/>
        <v>0</v>
      </c>
      <c r="U1311" s="27" t="e">
        <f t="shared" si="193"/>
        <v>#NUM!</v>
      </c>
      <c r="V1311" s="36" t="e">
        <f t="shared" si="194"/>
        <v>#NUM!</v>
      </c>
      <c r="W1311" s="36"/>
      <c r="X1311" s="36"/>
      <c r="Y1311" s="36"/>
      <c r="Z1311" s="36"/>
      <c r="AA1311" s="36"/>
    </row>
    <row r="1312" spans="17:27">
      <c r="Q1312" s="27">
        <f t="shared" si="189"/>
        <v>43101</v>
      </c>
      <c r="R1312" s="27">
        <f t="shared" si="190"/>
        <v>0</v>
      </c>
      <c r="S1312" s="27">
        <f t="shared" si="191"/>
        <v>43101</v>
      </c>
      <c r="T1312" s="27">
        <f t="shared" si="192"/>
        <v>0</v>
      </c>
      <c r="U1312" s="27" t="e">
        <f t="shared" si="193"/>
        <v>#NUM!</v>
      </c>
      <c r="V1312" s="36" t="e">
        <f t="shared" si="194"/>
        <v>#NUM!</v>
      </c>
      <c r="W1312" s="36"/>
      <c r="X1312" s="36"/>
      <c r="Y1312" s="36"/>
      <c r="Z1312" s="36"/>
      <c r="AA1312" s="36"/>
    </row>
    <row r="1313" spans="17:27">
      <c r="Q1313" s="27">
        <f t="shared" si="189"/>
        <v>43101</v>
      </c>
      <c r="R1313" s="27">
        <f t="shared" si="190"/>
        <v>0</v>
      </c>
      <c r="S1313" s="27">
        <f t="shared" si="191"/>
        <v>43101</v>
      </c>
      <c r="T1313" s="27">
        <f t="shared" si="192"/>
        <v>0</v>
      </c>
      <c r="U1313" s="27" t="e">
        <f t="shared" si="193"/>
        <v>#NUM!</v>
      </c>
      <c r="V1313" s="36" t="e">
        <f t="shared" si="194"/>
        <v>#NUM!</v>
      </c>
      <c r="W1313" s="36"/>
      <c r="X1313" s="36"/>
      <c r="Y1313" s="36"/>
      <c r="Z1313" s="36"/>
      <c r="AA1313" s="36"/>
    </row>
    <row r="1314" spans="17:27">
      <c r="Q1314" s="27">
        <f t="shared" si="189"/>
        <v>43101</v>
      </c>
      <c r="R1314" s="27">
        <f t="shared" si="190"/>
        <v>0</v>
      </c>
      <c r="S1314" s="27">
        <f t="shared" si="191"/>
        <v>43101</v>
      </c>
      <c r="T1314" s="27">
        <f t="shared" si="192"/>
        <v>0</v>
      </c>
      <c r="U1314" s="27" t="e">
        <f t="shared" si="193"/>
        <v>#NUM!</v>
      </c>
      <c r="V1314" s="36" t="e">
        <f t="shared" si="194"/>
        <v>#NUM!</v>
      </c>
      <c r="W1314" s="36"/>
      <c r="X1314" s="36"/>
      <c r="Y1314" s="36"/>
      <c r="Z1314" s="36"/>
      <c r="AA1314" s="36"/>
    </row>
    <row r="1315" spans="17:27">
      <c r="Q1315" s="27">
        <f t="shared" si="189"/>
        <v>43101</v>
      </c>
      <c r="R1315" s="27">
        <f t="shared" si="190"/>
        <v>0</v>
      </c>
      <c r="S1315" s="27">
        <f t="shared" si="191"/>
        <v>43101</v>
      </c>
      <c r="T1315" s="27">
        <f t="shared" si="192"/>
        <v>0</v>
      </c>
      <c r="U1315" s="27" t="e">
        <f t="shared" si="193"/>
        <v>#NUM!</v>
      </c>
      <c r="V1315" s="36" t="e">
        <f t="shared" si="194"/>
        <v>#NUM!</v>
      </c>
      <c r="W1315" s="36"/>
      <c r="X1315" s="36"/>
      <c r="Y1315" s="36"/>
      <c r="Z1315" s="36"/>
      <c r="AA1315" s="36"/>
    </row>
    <row r="1316" spans="17:27">
      <c r="Q1316" s="27">
        <f t="shared" si="189"/>
        <v>43101</v>
      </c>
      <c r="R1316" s="27">
        <f t="shared" si="190"/>
        <v>0</v>
      </c>
      <c r="S1316" s="27">
        <f t="shared" si="191"/>
        <v>43101</v>
      </c>
      <c r="T1316" s="27">
        <f t="shared" si="192"/>
        <v>0</v>
      </c>
      <c r="U1316" s="27" t="e">
        <f t="shared" si="193"/>
        <v>#NUM!</v>
      </c>
      <c r="V1316" s="36" t="e">
        <f t="shared" si="194"/>
        <v>#NUM!</v>
      </c>
      <c r="W1316" s="36"/>
      <c r="X1316" s="36"/>
      <c r="Y1316" s="36"/>
      <c r="Z1316" s="36"/>
      <c r="AA1316" s="36"/>
    </row>
    <row r="1317" spans="17:27">
      <c r="Q1317" s="27">
        <f t="shared" si="189"/>
        <v>43101</v>
      </c>
      <c r="R1317" s="27">
        <f t="shared" si="190"/>
        <v>0</v>
      </c>
      <c r="S1317" s="27">
        <f t="shared" si="191"/>
        <v>43101</v>
      </c>
      <c r="T1317" s="27">
        <f t="shared" si="192"/>
        <v>0</v>
      </c>
      <c r="U1317" s="27" t="e">
        <f t="shared" si="193"/>
        <v>#NUM!</v>
      </c>
      <c r="V1317" s="36" t="e">
        <f t="shared" si="194"/>
        <v>#NUM!</v>
      </c>
      <c r="W1317" s="36"/>
      <c r="X1317" s="36"/>
      <c r="Y1317" s="36"/>
      <c r="Z1317" s="36"/>
      <c r="AA1317" s="36"/>
    </row>
    <row r="1318" spans="17:27">
      <c r="Q1318" s="27">
        <f t="shared" si="189"/>
        <v>43101</v>
      </c>
      <c r="R1318" s="27">
        <f t="shared" si="190"/>
        <v>0</v>
      </c>
      <c r="S1318" s="27">
        <f t="shared" si="191"/>
        <v>43101</v>
      </c>
      <c r="T1318" s="27">
        <f t="shared" si="192"/>
        <v>0</v>
      </c>
      <c r="U1318" s="27" t="e">
        <f t="shared" si="193"/>
        <v>#NUM!</v>
      </c>
      <c r="V1318" s="36" t="e">
        <f t="shared" si="194"/>
        <v>#NUM!</v>
      </c>
      <c r="W1318" s="36"/>
      <c r="X1318" s="36"/>
      <c r="Y1318" s="36"/>
      <c r="Z1318" s="36"/>
      <c r="AA1318" s="36"/>
    </row>
    <row r="1319" spans="17:27">
      <c r="Q1319" s="27">
        <f t="shared" si="189"/>
        <v>43101</v>
      </c>
      <c r="R1319" s="27">
        <f t="shared" si="190"/>
        <v>0</v>
      </c>
      <c r="S1319" s="27">
        <f t="shared" si="191"/>
        <v>43101</v>
      </c>
      <c r="T1319" s="27">
        <f t="shared" si="192"/>
        <v>0</v>
      </c>
      <c r="U1319" s="27" t="e">
        <f t="shared" si="193"/>
        <v>#NUM!</v>
      </c>
      <c r="V1319" s="36" t="e">
        <f t="shared" si="194"/>
        <v>#NUM!</v>
      </c>
      <c r="W1319" s="36"/>
      <c r="X1319" s="36"/>
      <c r="Y1319" s="36"/>
      <c r="Z1319" s="36"/>
      <c r="AA1319" s="36"/>
    </row>
    <row r="1320" spans="17:27">
      <c r="Q1320" s="27">
        <f t="shared" si="189"/>
        <v>43101</v>
      </c>
      <c r="R1320" s="27">
        <f t="shared" si="190"/>
        <v>0</v>
      </c>
      <c r="S1320" s="27">
        <f t="shared" si="191"/>
        <v>43101</v>
      </c>
      <c r="T1320" s="27">
        <f t="shared" si="192"/>
        <v>0</v>
      </c>
      <c r="U1320" s="27" t="e">
        <f t="shared" si="193"/>
        <v>#NUM!</v>
      </c>
      <c r="V1320" s="36" t="e">
        <f t="shared" si="194"/>
        <v>#NUM!</v>
      </c>
      <c r="W1320" s="36"/>
      <c r="X1320" s="36"/>
      <c r="Y1320" s="36"/>
      <c r="Z1320" s="36"/>
      <c r="AA1320" s="36"/>
    </row>
    <row r="1321" spans="17:27">
      <c r="Q1321" s="27">
        <f t="shared" si="189"/>
        <v>43101</v>
      </c>
      <c r="R1321" s="27">
        <f t="shared" si="190"/>
        <v>0</v>
      </c>
      <c r="S1321" s="27">
        <f t="shared" si="191"/>
        <v>43101</v>
      </c>
      <c r="T1321" s="27">
        <f t="shared" si="192"/>
        <v>0</v>
      </c>
      <c r="U1321" s="27" t="e">
        <f t="shared" si="193"/>
        <v>#NUM!</v>
      </c>
      <c r="V1321" s="36" t="e">
        <f t="shared" si="194"/>
        <v>#NUM!</v>
      </c>
      <c r="W1321" s="36"/>
      <c r="X1321" s="36"/>
      <c r="Y1321" s="36"/>
      <c r="Z1321" s="36"/>
      <c r="AA1321" s="36"/>
    </row>
    <row r="1322" spans="17:27">
      <c r="Q1322" s="27">
        <f t="shared" si="189"/>
        <v>43101</v>
      </c>
      <c r="R1322" s="27">
        <f t="shared" si="190"/>
        <v>0</v>
      </c>
      <c r="S1322" s="27">
        <f t="shared" si="191"/>
        <v>43101</v>
      </c>
      <c r="T1322" s="27">
        <f t="shared" si="192"/>
        <v>0</v>
      </c>
      <c r="U1322" s="27" t="e">
        <f t="shared" si="193"/>
        <v>#NUM!</v>
      </c>
      <c r="V1322" s="36" t="e">
        <f t="shared" si="194"/>
        <v>#NUM!</v>
      </c>
      <c r="W1322" s="36"/>
      <c r="X1322" s="36"/>
      <c r="Y1322" s="36"/>
      <c r="Z1322" s="36"/>
      <c r="AA1322" s="36"/>
    </row>
    <row r="1323" spans="17:27">
      <c r="Q1323" s="27">
        <f t="shared" si="189"/>
        <v>43101</v>
      </c>
      <c r="R1323" s="27">
        <f t="shared" si="190"/>
        <v>0</v>
      </c>
      <c r="S1323" s="27">
        <f t="shared" si="191"/>
        <v>43101</v>
      </c>
      <c r="T1323" s="27">
        <f t="shared" si="192"/>
        <v>0</v>
      </c>
      <c r="U1323" s="27" t="e">
        <f t="shared" si="193"/>
        <v>#NUM!</v>
      </c>
      <c r="V1323" s="36" t="e">
        <f t="shared" si="194"/>
        <v>#NUM!</v>
      </c>
      <c r="W1323" s="36"/>
      <c r="X1323" s="36"/>
      <c r="Y1323" s="36"/>
      <c r="Z1323" s="36"/>
      <c r="AA1323" s="36"/>
    </row>
    <row r="1324" spans="17:27">
      <c r="Q1324" s="27">
        <f t="shared" si="189"/>
        <v>43101</v>
      </c>
      <c r="R1324" s="27">
        <f t="shared" si="190"/>
        <v>0</v>
      </c>
      <c r="S1324" s="27">
        <f t="shared" si="191"/>
        <v>43101</v>
      </c>
      <c r="T1324" s="27">
        <f t="shared" si="192"/>
        <v>0</v>
      </c>
      <c r="U1324" s="27" t="e">
        <f t="shared" si="193"/>
        <v>#NUM!</v>
      </c>
      <c r="V1324" s="36" t="e">
        <f t="shared" si="194"/>
        <v>#NUM!</v>
      </c>
      <c r="W1324" s="36"/>
      <c r="X1324" s="36"/>
      <c r="Y1324" s="36"/>
      <c r="Z1324" s="36"/>
      <c r="AA1324" s="36"/>
    </row>
    <row r="1325" spans="17:27">
      <c r="Q1325" s="27">
        <f t="shared" si="189"/>
        <v>43101</v>
      </c>
      <c r="R1325" s="27">
        <f t="shared" si="190"/>
        <v>0</v>
      </c>
      <c r="S1325" s="27">
        <f t="shared" si="191"/>
        <v>43101</v>
      </c>
      <c r="T1325" s="27">
        <f t="shared" si="192"/>
        <v>0</v>
      </c>
      <c r="U1325" s="27" t="e">
        <f t="shared" si="193"/>
        <v>#NUM!</v>
      </c>
      <c r="V1325" s="36" t="e">
        <f t="shared" si="194"/>
        <v>#NUM!</v>
      </c>
      <c r="W1325" s="36"/>
      <c r="X1325" s="36"/>
      <c r="Y1325" s="36"/>
      <c r="Z1325" s="36"/>
      <c r="AA1325" s="36"/>
    </row>
    <row r="1326" spans="17:27">
      <c r="Q1326" s="27">
        <f t="shared" si="189"/>
        <v>43101</v>
      </c>
      <c r="R1326" s="27">
        <f t="shared" si="190"/>
        <v>0</v>
      </c>
      <c r="S1326" s="27">
        <f t="shared" si="191"/>
        <v>43101</v>
      </c>
      <c r="T1326" s="27">
        <f t="shared" si="192"/>
        <v>0</v>
      </c>
      <c r="U1326" s="27" t="e">
        <f t="shared" si="193"/>
        <v>#NUM!</v>
      </c>
      <c r="V1326" s="36" t="e">
        <f t="shared" si="194"/>
        <v>#NUM!</v>
      </c>
      <c r="W1326" s="36"/>
      <c r="X1326" s="36"/>
      <c r="Y1326" s="36"/>
      <c r="Z1326" s="36"/>
      <c r="AA1326" s="36"/>
    </row>
    <row r="1327" spans="17:27">
      <c r="Q1327" s="27">
        <f t="shared" si="189"/>
        <v>43101</v>
      </c>
      <c r="R1327" s="27">
        <f t="shared" si="190"/>
        <v>0</v>
      </c>
      <c r="S1327" s="27">
        <f t="shared" si="191"/>
        <v>43101</v>
      </c>
      <c r="T1327" s="27">
        <f t="shared" si="192"/>
        <v>0</v>
      </c>
      <c r="U1327" s="27" t="e">
        <f t="shared" si="193"/>
        <v>#NUM!</v>
      </c>
      <c r="V1327" s="36" t="e">
        <f t="shared" si="194"/>
        <v>#NUM!</v>
      </c>
      <c r="W1327" s="36"/>
      <c r="X1327" s="36"/>
      <c r="Y1327" s="36"/>
      <c r="Z1327" s="36"/>
      <c r="AA1327" s="36"/>
    </row>
    <row r="1328" spans="17:27">
      <c r="Q1328" s="27">
        <f t="shared" si="189"/>
        <v>43101</v>
      </c>
      <c r="R1328" s="27">
        <f t="shared" si="190"/>
        <v>0</v>
      </c>
      <c r="S1328" s="27">
        <f t="shared" si="191"/>
        <v>43101</v>
      </c>
      <c r="T1328" s="27">
        <f t="shared" si="192"/>
        <v>0</v>
      </c>
      <c r="U1328" s="27" t="e">
        <f t="shared" si="193"/>
        <v>#NUM!</v>
      </c>
      <c r="V1328" s="36" t="e">
        <f t="shared" si="194"/>
        <v>#NUM!</v>
      </c>
      <c r="W1328" s="36"/>
      <c r="X1328" s="36"/>
      <c r="Y1328" s="36"/>
      <c r="Z1328" s="36"/>
      <c r="AA1328" s="36"/>
    </row>
    <row r="1329" spans="17:27">
      <c r="Q1329" s="27">
        <f t="shared" si="189"/>
        <v>43101</v>
      </c>
      <c r="R1329" s="27">
        <f t="shared" si="190"/>
        <v>0</v>
      </c>
      <c r="S1329" s="27">
        <f t="shared" si="191"/>
        <v>43101</v>
      </c>
      <c r="T1329" s="27">
        <f t="shared" si="192"/>
        <v>0</v>
      </c>
      <c r="U1329" s="27" t="e">
        <f t="shared" si="193"/>
        <v>#NUM!</v>
      </c>
      <c r="V1329" s="36" t="e">
        <f t="shared" si="194"/>
        <v>#NUM!</v>
      </c>
      <c r="W1329" s="36"/>
      <c r="X1329" s="36"/>
      <c r="Y1329" s="36"/>
      <c r="Z1329" s="36"/>
      <c r="AA1329" s="36"/>
    </row>
    <row r="1330" spans="17:27">
      <c r="Q1330" s="27">
        <f t="shared" si="189"/>
        <v>43101</v>
      </c>
      <c r="R1330" s="27">
        <f t="shared" si="190"/>
        <v>0</v>
      </c>
      <c r="S1330" s="27">
        <f t="shared" si="191"/>
        <v>43101</v>
      </c>
      <c r="T1330" s="27">
        <f t="shared" si="192"/>
        <v>0</v>
      </c>
      <c r="U1330" s="27" t="e">
        <f t="shared" si="193"/>
        <v>#NUM!</v>
      </c>
      <c r="V1330" s="36" t="e">
        <f t="shared" si="194"/>
        <v>#NUM!</v>
      </c>
      <c r="W1330" s="36"/>
      <c r="X1330" s="36"/>
      <c r="Y1330" s="36"/>
      <c r="Z1330" s="36"/>
      <c r="AA1330" s="36"/>
    </row>
    <row r="1331" spans="17:27">
      <c r="Q1331" s="27">
        <f t="shared" si="189"/>
        <v>43101</v>
      </c>
      <c r="R1331" s="27">
        <f t="shared" si="190"/>
        <v>0</v>
      </c>
      <c r="S1331" s="27">
        <f t="shared" si="191"/>
        <v>43101</v>
      </c>
      <c r="T1331" s="27">
        <f t="shared" si="192"/>
        <v>0</v>
      </c>
      <c r="U1331" s="27" t="e">
        <f t="shared" si="193"/>
        <v>#NUM!</v>
      </c>
      <c r="V1331" s="36" t="e">
        <f t="shared" si="194"/>
        <v>#NUM!</v>
      </c>
      <c r="W1331" s="36"/>
      <c r="X1331" s="36"/>
      <c r="Y1331" s="36"/>
      <c r="Z1331" s="36"/>
      <c r="AA1331" s="36"/>
    </row>
    <row r="1332" spans="17:27">
      <c r="Q1332" s="27">
        <f t="shared" si="189"/>
        <v>43101</v>
      </c>
      <c r="R1332" s="27">
        <f t="shared" si="190"/>
        <v>0</v>
      </c>
      <c r="S1332" s="27">
        <f t="shared" si="191"/>
        <v>43101</v>
      </c>
      <c r="T1332" s="27">
        <f t="shared" si="192"/>
        <v>0</v>
      </c>
      <c r="U1332" s="27" t="e">
        <f t="shared" si="193"/>
        <v>#NUM!</v>
      </c>
      <c r="V1332" s="36" t="e">
        <f t="shared" si="194"/>
        <v>#NUM!</v>
      </c>
      <c r="W1332" s="36"/>
      <c r="X1332" s="36"/>
      <c r="Y1332" s="36"/>
      <c r="Z1332" s="36"/>
      <c r="AA1332" s="36"/>
    </row>
    <row r="1333" spans="17:27">
      <c r="Q1333" s="27">
        <f t="shared" si="189"/>
        <v>43101</v>
      </c>
      <c r="R1333" s="27">
        <f t="shared" si="190"/>
        <v>0</v>
      </c>
      <c r="S1333" s="27">
        <f t="shared" si="191"/>
        <v>43101</v>
      </c>
      <c r="T1333" s="27">
        <f t="shared" si="192"/>
        <v>0</v>
      </c>
      <c r="U1333" s="27" t="e">
        <f t="shared" si="193"/>
        <v>#NUM!</v>
      </c>
      <c r="V1333" s="36" t="e">
        <f t="shared" si="194"/>
        <v>#NUM!</v>
      </c>
      <c r="W1333" s="36"/>
      <c r="X1333" s="36"/>
      <c r="Y1333" s="36"/>
      <c r="Z1333" s="36"/>
      <c r="AA1333" s="36"/>
    </row>
    <row r="1334" spans="17:27">
      <c r="Q1334" s="27">
        <f t="shared" si="189"/>
        <v>43101</v>
      </c>
      <c r="R1334" s="27">
        <f t="shared" si="190"/>
        <v>0</v>
      </c>
      <c r="S1334" s="27">
        <f t="shared" si="191"/>
        <v>43101</v>
      </c>
      <c r="T1334" s="27">
        <f t="shared" si="192"/>
        <v>0</v>
      </c>
      <c r="U1334" s="27" t="e">
        <f t="shared" si="193"/>
        <v>#NUM!</v>
      </c>
      <c r="V1334" s="36" t="e">
        <f t="shared" si="194"/>
        <v>#NUM!</v>
      </c>
      <c r="W1334" s="36"/>
      <c r="X1334" s="36"/>
      <c r="Y1334" s="36"/>
      <c r="Z1334" s="36"/>
      <c r="AA1334" s="36"/>
    </row>
    <row r="1335" spans="17:27">
      <c r="Q1335" s="27">
        <f t="shared" si="189"/>
        <v>43101</v>
      </c>
      <c r="R1335" s="27">
        <f t="shared" si="190"/>
        <v>0</v>
      </c>
      <c r="S1335" s="27">
        <f t="shared" si="191"/>
        <v>43101</v>
      </c>
      <c r="T1335" s="27">
        <f t="shared" si="192"/>
        <v>0</v>
      </c>
      <c r="U1335" s="27" t="e">
        <f t="shared" si="193"/>
        <v>#NUM!</v>
      </c>
      <c r="V1335" s="36" t="e">
        <f t="shared" si="194"/>
        <v>#NUM!</v>
      </c>
      <c r="W1335" s="36"/>
      <c r="X1335" s="36"/>
      <c r="Y1335" s="36"/>
      <c r="Z1335" s="36"/>
      <c r="AA1335" s="36"/>
    </row>
    <row r="1336" spans="17:27">
      <c r="Q1336" s="27">
        <f t="shared" si="189"/>
        <v>43101</v>
      </c>
      <c r="R1336" s="27">
        <f t="shared" si="190"/>
        <v>0</v>
      </c>
      <c r="S1336" s="27">
        <f t="shared" si="191"/>
        <v>43101</v>
      </c>
      <c r="T1336" s="27">
        <f t="shared" si="192"/>
        <v>0</v>
      </c>
      <c r="U1336" s="27" t="e">
        <f t="shared" si="193"/>
        <v>#NUM!</v>
      </c>
      <c r="V1336" s="36" t="e">
        <f t="shared" si="194"/>
        <v>#NUM!</v>
      </c>
      <c r="W1336" s="36"/>
      <c r="X1336" s="36"/>
      <c r="Y1336" s="36"/>
      <c r="Z1336" s="36"/>
      <c r="AA1336" s="36"/>
    </row>
    <row r="1337" spans="17:27">
      <c r="Q1337" s="27">
        <f t="shared" si="189"/>
        <v>43101</v>
      </c>
      <c r="R1337" s="27">
        <f t="shared" si="190"/>
        <v>0</v>
      </c>
      <c r="S1337" s="27">
        <f t="shared" si="191"/>
        <v>43101</v>
      </c>
      <c r="T1337" s="27">
        <f t="shared" si="192"/>
        <v>0</v>
      </c>
      <c r="U1337" s="27" t="e">
        <f t="shared" si="193"/>
        <v>#NUM!</v>
      </c>
      <c r="V1337" s="36" t="e">
        <f t="shared" si="194"/>
        <v>#NUM!</v>
      </c>
      <c r="W1337" s="36"/>
      <c r="X1337" s="36"/>
      <c r="Y1337" s="36"/>
      <c r="Z1337" s="36"/>
      <c r="AA1337" s="36"/>
    </row>
    <row r="1338" spans="17:27">
      <c r="Q1338" s="27">
        <f t="shared" si="189"/>
        <v>43101</v>
      </c>
      <c r="R1338" s="27">
        <f t="shared" si="190"/>
        <v>0</v>
      </c>
      <c r="S1338" s="27">
        <f t="shared" si="191"/>
        <v>43101</v>
      </c>
      <c r="T1338" s="27">
        <f t="shared" si="192"/>
        <v>0</v>
      </c>
      <c r="U1338" s="27" t="e">
        <f t="shared" si="193"/>
        <v>#NUM!</v>
      </c>
      <c r="V1338" s="36" t="e">
        <f t="shared" si="194"/>
        <v>#NUM!</v>
      </c>
      <c r="W1338" s="36"/>
      <c r="X1338" s="36"/>
      <c r="Y1338" s="36"/>
      <c r="Z1338" s="36"/>
      <c r="AA1338" s="36"/>
    </row>
    <row r="1339" spans="17:27">
      <c r="Q1339" s="27">
        <f t="shared" si="189"/>
        <v>43101</v>
      </c>
      <c r="R1339" s="27">
        <f t="shared" si="190"/>
        <v>0</v>
      </c>
      <c r="S1339" s="27">
        <f t="shared" si="191"/>
        <v>43101</v>
      </c>
      <c r="T1339" s="27">
        <f t="shared" si="192"/>
        <v>0</v>
      </c>
      <c r="U1339" s="27" t="e">
        <f t="shared" si="193"/>
        <v>#NUM!</v>
      </c>
      <c r="V1339" s="36" t="e">
        <f t="shared" si="194"/>
        <v>#NUM!</v>
      </c>
      <c r="W1339" s="36"/>
      <c r="X1339" s="36"/>
      <c r="Y1339" s="36"/>
      <c r="Z1339" s="36"/>
      <c r="AA1339" s="36"/>
    </row>
    <row r="1340" spans="17:27">
      <c r="Q1340" s="27">
        <f t="shared" si="189"/>
        <v>43101</v>
      </c>
      <c r="R1340" s="27">
        <f t="shared" si="190"/>
        <v>0</v>
      </c>
      <c r="S1340" s="27">
        <f t="shared" si="191"/>
        <v>43101</v>
      </c>
      <c r="T1340" s="27">
        <f t="shared" si="192"/>
        <v>0</v>
      </c>
      <c r="U1340" s="27" t="e">
        <f t="shared" si="193"/>
        <v>#NUM!</v>
      </c>
      <c r="V1340" s="36" t="e">
        <f t="shared" si="194"/>
        <v>#NUM!</v>
      </c>
      <c r="W1340" s="36"/>
      <c r="X1340" s="36"/>
      <c r="Y1340" s="36"/>
      <c r="Z1340" s="36"/>
      <c r="AA1340" s="36"/>
    </row>
    <row r="1341" spans="17:27">
      <c r="Q1341" s="27">
        <f t="shared" si="189"/>
        <v>43101</v>
      </c>
      <c r="R1341" s="27">
        <f t="shared" si="190"/>
        <v>0</v>
      </c>
      <c r="S1341" s="27">
        <f t="shared" si="191"/>
        <v>43101</v>
      </c>
      <c r="T1341" s="27">
        <f t="shared" si="192"/>
        <v>0</v>
      </c>
      <c r="U1341" s="27" t="e">
        <f t="shared" si="193"/>
        <v>#NUM!</v>
      </c>
      <c r="V1341" s="36" t="e">
        <f t="shared" si="194"/>
        <v>#NUM!</v>
      </c>
      <c r="W1341" s="36"/>
      <c r="X1341" s="36"/>
      <c r="Y1341" s="36"/>
      <c r="Z1341" s="36"/>
      <c r="AA1341" s="36"/>
    </row>
    <row r="1342" spans="17:27">
      <c r="Q1342" s="27">
        <f t="shared" si="189"/>
        <v>43101</v>
      </c>
      <c r="R1342" s="27">
        <f t="shared" si="190"/>
        <v>0</v>
      </c>
      <c r="S1342" s="27">
        <f t="shared" si="191"/>
        <v>43101</v>
      </c>
      <c r="T1342" s="27">
        <f t="shared" si="192"/>
        <v>0</v>
      </c>
      <c r="U1342" s="27" t="e">
        <f t="shared" si="193"/>
        <v>#NUM!</v>
      </c>
      <c r="V1342" s="36" t="e">
        <f t="shared" si="194"/>
        <v>#NUM!</v>
      </c>
      <c r="W1342" s="36"/>
      <c r="X1342" s="36"/>
      <c r="Y1342" s="36"/>
      <c r="Z1342" s="36"/>
      <c r="AA1342" s="36"/>
    </row>
    <row r="1343" spans="17:27">
      <c r="Q1343" s="27">
        <f t="shared" si="189"/>
        <v>43101</v>
      </c>
      <c r="R1343" s="27">
        <f t="shared" si="190"/>
        <v>0</v>
      </c>
      <c r="S1343" s="27">
        <f t="shared" si="191"/>
        <v>43101</v>
      </c>
      <c r="T1343" s="27">
        <f t="shared" si="192"/>
        <v>0</v>
      </c>
      <c r="U1343" s="27" t="e">
        <f t="shared" si="193"/>
        <v>#NUM!</v>
      </c>
      <c r="V1343" s="36" t="e">
        <f t="shared" si="194"/>
        <v>#NUM!</v>
      </c>
      <c r="W1343" s="36"/>
      <c r="X1343" s="36"/>
      <c r="Y1343" s="36"/>
      <c r="Z1343" s="36"/>
      <c r="AA1343" s="36"/>
    </row>
    <row r="1344" spans="17:27">
      <c r="Q1344" s="27">
        <f t="shared" si="189"/>
        <v>43101</v>
      </c>
      <c r="R1344" s="27">
        <f t="shared" si="190"/>
        <v>0</v>
      </c>
      <c r="S1344" s="27">
        <f t="shared" si="191"/>
        <v>43101</v>
      </c>
      <c r="T1344" s="27">
        <f t="shared" si="192"/>
        <v>0</v>
      </c>
      <c r="U1344" s="27" t="e">
        <f t="shared" si="193"/>
        <v>#NUM!</v>
      </c>
      <c r="V1344" s="36" t="e">
        <f t="shared" si="194"/>
        <v>#NUM!</v>
      </c>
      <c r="W1344" s="36"/>
      <c r="X1344" s="36"/>
      <c r="Y1344" s="36"/>
      <c r="Z1344" s="36"/>
      <c r="AA1344" s="36"/>
    </row>
    <row r="1345" spans="17:27">
      <c r="Q1345" s="27">
        <f t="shared" si="189"/>
        <v>43101</v>
      </c>
      <c r="R1345" s="27">
        <f t="shared" si="190"/>
        <v>0</v>
      </c>
      <c r="S1345" s="27">
        <f t="shared" si="191"/>
        <v>43101</v>
      </c>
      <c r="T1345" s="27">
        <f t="shared" si="192"/>
        <v>0</v>
      </c>
      <c r="U1345" s="27" t="e">
        <f t="shared" si="193"/>
        <v>#NUM!</v>
      </c>
      <c r="V1345" s="36" t="e">
        <f t="shared" si="194"/>
        <v>#NUM!</v>
      </c>
      <c r="W1345" s="36"/>
      <c r="X1345" s="36"/>
      <c r="Y1345" s="36"/>
      <c r="Z1345" s="36"/>
      <c r="AA1345" s="36"/>
    </row>
    <row r="1346" spans="17:27">
      <c r="Q1346" s="27">
        <f t="shared" si="189"/>
        <v>43101</v>
      </c>
      <c r="R1346" s="27">
        <f t="shared" si="190"/>
        <v>0</v>
      </c>
      <c r="S1346" s="27">
        <f t="shared" si="191"/>
        <v>43101</v>
      </c>
      <c r="T1346" s="27">
        <f t="shared" si="192"/>
        <v>0</v>
      </c>
      <c r="U1346" s="27" t="e">
        <f t="shared" si="193"/>
        <v>#NUM!</v>
      </c>
      <c r="V1346" s="36" t="e">
        <f t="shared" si="194"/>
        <v>#NUM!</v>
      </c>
      <c r="W1346" s="36"/>
      <c r="X1346" s="36"/>
      <c r="Y1346" s="36"/>
      <c r="Z1346" s="36"/>
      <c r="AA1346" s="36"/>
    </row>
    <row r="1347" spans="17:27">
      <c r="Q1347" s="27">
        <f t="shared" si="189"/>
        <v>43101</v>
      </c>
      <c r="R1347" s="27">
        <f t="shared" si="190"/>
        <v>0</v>
      </c>
      <c r="S1347" s="27">
        <f t="shared" si="191"/>
        <v>43101</v>
      </c>
      <c r="T1347" s="27">
        <f t="shared" si="192"/>
        <v>0</v>
      </c>
      <c r="U1347" s="27" t="e">
        <f t="shared" si="193"/>
        <v>#NUM!</v>
      </c>
      <c r="V1347" s="36" t="e">
        <f t="shared" si="194"/>
        <v>#NUM!</v>
      </c>
      <c r="W1347" s="36"/>
      <c r="X1347" s="36"/>
      <c r="Y1347" s="36"/>
      <c r="Z1347" s="36"/>
      <c r="AA1347" s="36"/>
    </row>
    <row r="1348" spans="17:27">
      <c r="Q1348" s="27">
        <f t="shared" si="189"/>
        <v>43101</v>
      </c>
      <c r="R1348" s="27">
        <f t="shared" si="190"/>
        <v>0</v>
      </c>
      <c r="S1348" s="27">
        <f t="shared" si="191"/>
        <v>43101</v>
      </c>
      <c r="T1348" s="27">
        <f t="shared" si="192"/>
        <v>0</v>
      </c>
      <c r="U1348" s="27" t="e">
        <f t="shared" si="193"/>
        <v>#NUM!</v>
      </c>
      <c r="V1348" s="36" t="e">
        <f t="shared" si="194"/>
        <v>#NUM!</v>
      </c>
      <c r="W1348" s="36"/>
      <c r="X1348" s="36"/>
      <c r="Y1348" s="36"/>
      <c r="Z1348" s="36"/>
      <c r="AA1348" s="36"/>
    </row>
    <row r="1349" spans="17:27">
      <c r="Q1349" s="27">
        <f t="shared" si="189"/>
        <v>43101</v>
      </c>
      <c r="R1349" s="27">
        <f t="shared" si="190"/>
        <v>0</v>
      </c>
      <c r="S1349" s="27">
        <f t="shared" si="191"/>
        <v>43101</v>
      </c>
      <c r="T1349" s="27">
        <f t="shared" si="192"/>
        <v>0</v>
      </c>
      <c r="U1349" s="27" t="e">
        <f t="shared" si="193"/>
        <v>#NUM!</v>
      </c>
      <c r="V1349" s="36" t="e">
        <f t="shared" si="194"/>
        <v>#NUM!</v>
      </c>
      <c r="W1349" s="36"/>
      <c r="X1349" s="36"/>
      <c r="Y1349" s="36"/>
      <c r="Z1349" s="36"/>
      <c r="AA1349" s="36"/>
    </row>
    <row r="1350" spans="17:27">
      <c r="Q1350" s="27">
        <f t="shared" si="189"/>
        <v>43101</v>
      </c>
      <c r="R1350" s="27">
        <f t="shared" si="190"/>
        <v>0</v>
      </c>
      <c r="S1350" s="27">
        <f t="shared" si="191"/>
        <v>43101</v>
      </c>
      <c r="T1350" s="27">
        <f t="shared" si="192"/>
        <v>0</v>
      </c>
      <c r="U1350" s="27" t="e">
        <f t="shared" si="193"/>
        <v>#NUM!</v>
      </c>
      <c r="V1350" s="36" t="e">
        <f t="shared" si="194"/>
        <v>#NUM!</v>
      </c>
      <c r="W1350" s="36"/>
      <c r="X1350" s="36"/>
      <c r="Y1350" s="36"/>
      <c r="Z1350" s="36"/>
      <c r="AA1350" s="36"/>
    </row>
    <row r="1351" spans="17:27">
      <c r="Q1351" s="27">
        <f t="shared" si="189"/>
        <v>43101</v>
      </c>
      <c r="R1351" s="27">
        <f t="shared" si="190"/>
        <v>0</v>
      </c>
      <c r="S1351" s="27">
        <f t="shared" si="191"/>
        <v>43101</v>
      </c>
      <c r="T1351" s="27">
        <f t="shared" si="192"/>
        <v>0</v>
      </c>
      <c r="U1351" s="27" t="e">
        <f t="shared" si="193"/>
        <v>#NUM!</v>
      </c>
      <c r="V1351" s="36" t="e">
        <f t="shared" si="194"/>
        <v>#NUM!</v>
      </c>
      <c r="W1351" s="36"/>
      <c r="X1351" s="36"/>
      <c r="Y1351" s="36"/>
      <c r="Z1351" s="36"/>
      <c r="AA1351" s="36"/>
    </row>
    <row r="1352" spans="17:27">
      <c r="Q1352" s="27">
        <f t="shared" si="189"/>
        <v>43101</v>
      </c>
      <c r="R1352" s="27">
        <f t="shared" si="190"/>
        <v>0</v>
      </c>
      <c r="S1352" s="27">
        <f t="shared" si="191"/>
        <v>43101</v>
      </c>
      <c r="T1352" s="27">
        <f t="shared" si="192"/>
        <v>0</v>
      </c>
      <c r="U1352" s="27" t="e">
        <f t="shared" si="193"/>
        <v>#NUM!</v>
      </c>
      <c r="V1352" s="36" t="e">
        <f t="shared" si="194"/>
        <v>#NUM!</v>
      </c>
      <c r="W1352" s="36"/>
      <c r="X1352" s="36"/>
      <c r="Y1352" s="36"/>
      <c r="Z1352" s="36"/>
      <c r="AA1352" s="36"/>
    </row>
    <row r="1353" spans="17:27">
      <c r="Q1353" s="27">
        <f t="shared" si="189"/>
        <v>43101</v>
      </c>
      <c r="R1353" s="27">
        <f t="shared" si="190"/>
        <v>0</v>
      </c>
      <c r="S1353" s="27">
        <f t="shared" si="191"/>
        <v>43101</v>
      </c>
      <c r="T1353" s="27">
        <f t="shared" si="192"/>
        <v>0</v>
      </c>
      <c r="U1353" s="27" t="e">
        <f t="shared" si="193"/>
        <v>#NUM!</v>
      </c>
      <c r="V1353" s="36" t="e">
        <f t="shared" si="194"/>
        <v>#NUM!</v>
      </c>
      <c r="W1353" s="36"/>
      <c r="X1353" s="36"/>
      <c r="Y1353" s="36"/>
      <c r="Z1353" s="36"/>
      <c r="AA1353" s="36"/>
    </row>
    <row r="1354" spans="17:27">
      <c r="Q1354" s="27">
        <f t="shared" ref="Q1354:Q1417" si="195">IF($I$2&gt;D1354,$I$2,D1354)</f>
        <v>43101</v>
      </c>
      <c r="R1354" s="27">
        <f t="shared" ref="R1354:R1417" si="196">IF($P$2&gt;E1354,E1354,$P$2)</f>
        <v>0</v>
      </c>
      <c r="S1354" s="27">
        <f t="shared" ref="S1354:S1417" si="197">IF($I$2&gt;D1354,$I$2,D1354)</f>
        <v>43101</v>
      </c>
      <c r="T1354" s="27">
        <f t="shared" ref="T1354:T1417" si="198">IF($P$2&gt;E1354,E1354,$P$2)</f>
        <v>0</v>
      </c>
      <c r="U1354" s="27" t="e">
        <f t="shared" si="193"/>
        <v>#NUM!</v>
      </c>
      <c r="V1354" s="36" t="e">
        <f t="shared" si="194"/>
        <v>#NUM!</v>
      </c>
      <c r="W1354" s="36"/>
      <c r="X1354" s="36"/>
      <c r="Y1354" s="36"/>
      <c r="Z1354" s="36"/>
      <c r="AA1354" s="36"/>
    </row>
    <row r="1355" spans="17:27">
      <c r="Q1355" s="27">
        <f t="shared" si="195"/>
        <v>43101</v>
      </c>
      <c r="R1355" s="27">
        <f t="shared" si="196"/>
        <v>0</v>
      </c>
      <c r="S1355" s="27">
        <f t="shared" si="197"/>
        <v>43101</v>
      </c>
      <c r="T1355" s="27">
        <f t="shared" si="198"/>
        <v>0</v>
      </c>
      <c r="U1355" s="27" t="e">
        <f t="shared" ref="U1355:U1418" si="199">DATEDIF(EOMONTH(S1355,0),EOMONTH(T1355,0)+1,"m")+1</f>
        <v>#NUM!</v>
      </c>
      <c r="V1355" s="36" t="e">
        <f t="shared" ref="V1355:V1418" si="200">U1355</f>
        <v>#NUM!</v>
      </c>
      <c r="W1355" s="36"/>
      <c r="X1355" s="36"/>
      <c r="Y1355" s="36"/>
      <c r="Z1355" s="36"/>
      <c r="AA1355" s="36"/>
    </row>
    <row r="1356" spans="17:27">
      <c r="Q1356" s="27">
        <f t="shared" si="195"/>
        <v>43101</v>
      </c>
      <c r="R1356" s="27">
        <f t="shared" si="196"/>
        <v>0</v>
      </c>
      <c r="S1356" s="27">
        <f t="shared" si="197"/>
        <v>43101</v>
      </c>
      <c r="T1356" s="27">
        <f t="shared" si="198"/>
        <v>0</v>
      </c>
      <c r="U1356" s="27" t="e">
        <f t="shared" si="199"/>
        <v>#NUM!</v>
      </c>
      <c r="V1356" s="36" t="e">
        <f t="shared" si="200"/>
        <v>#NUM!</v>
      </c>
      <c r="W1356" s="36"/>
      <c r="X1356" s="36"/>
      <c r="Y1356" s="36"/>
      <c r="Z1356" s="36"/>
      <c r="AA1356" s="36"/>
    </row>
    <row r="1357" spans="17:27">
      <c r="Q1357" s="27">
        <f t="shared" si="195"/>
        <v>43101</v>
      </c>
      <c r="R1357" s="27">
        <f t="shared" si="196"/>
        <v>0</v>
      </c>
      <c r="S1357" s="27">
        <f t="shared" si="197"/>
        <v>43101</v>
      </c>
      <c r="T1357" s="27">
        <f t="shared" si="198"/>
        <v>0</v>
      </c>
      <c r="U1357" s="27" t="e">
        <f t="shared" si="199"/>
        <v>#NUM!</v>
      </c>
      <c r="V1357" s="36" t="e">
        <f t="shared" si="200"/>
        <v>#NUM!</v>
      </c>
      <c r="W1357" s="36"/>
      <c r="X1357" s="36"/>
      <c r="Y1357" s="36"/>
      <c r="Z1357" s="36"/>
      <c r="AA1357" s="36"/>
    </row>
    <row r="1358" spans="17:27">
      <c r="Q1358" s="27">
        <f t="shared" si="195"/>
        <v>43101</v>
      </c>
      <c r="R1358" s="27">
        <f t="shared" si="196"/>
        <v>0</v>
      </c>
      <c r="S1358" s="27">
        <f t="shared" si="197"/>
        <v>43101</v>
      </c>
      <c r="T1358" s="27">
        <f t="shared" si="198"/>
        <v>0</v>
      </c>
      <c r="U1358" s="27" t="e">
        <f t="shared" si="199"/>
        <v>#NUM!</v>
      </c>
      <c r="V1358" s="36" t="e">
        <f t="shared" si="200"/>
        <v>#NUM!</v>
      </c>
      <c r="W1358" s="36"/>
      <c r="X1358" s="36"/>
      <c r="Y1358" s="36"/>
      <c r="Z1358" s="36"/>
      <c r="AA1358" s="36"/>
    </row>
    <row r="1359" spans="17:27">
      <c r="Q1359" s="27">
        <f t="shared" si="195"/>
        <v>43101</v>
      </c>
      <c r="R1359" s="27">
        <f t="shared" si="196"/>
        <v>0</v>
      </c>
      <c r="S1359" s="27">
        <f t="shared" si="197"/>
        <v>43101</v>
      </c>
      <c r="T1359" s="27">
        <f t="shared" si="198"/>
        <v>0</v>
      </c>
      <c r="U1359" s="27" t="e">
        <f t="shared" si="199"/>
        <v>#NUM!</v>
      </c>
      <c r="V1359" s="36" t="e">
        <f t="shared" si="200"/>
        <v>#NUM!</v>
      </c>
      <c r="W1359" s="36"/>
      <c r="X1359" s="36"/>
      <c r="Y1359" s="36"/>
      <c r="Z1359" s="36"/>
      <c r="AA1359" s="36"/>
    </row>
    <row r="1360" spans="17:27">
      <c r="Q1360" s="27">
        <f t="shared" si="195"/>
        <v>43101</v>
      </c>
      <c r="R1360" s="27">
        <f t="shared" si="196"/>
        <v>0</v>
      </c>
      <c r="S1360" s="27">
        <f t="shared" si="197"/>
        <v>43101</v>
      </c>
      <c r="T1360" s="27">
        <f t="shared" si="198"/>
        <v>0</v>
      </c>
      <c r="U1360" s="27" t="e">
        <f t="shared" si="199"/>
        <v>#NUM!</v>
      </c>
      <c r="V1360" s="36" t="e">
        <f t="shared" si="200"/>
        <v>#NUM!</v>
      </c>
      <c r="W1360" s="36"/>
      <c r="X1360" s="36"/>
      <c r="Y1360" s="36"/>
      <c r="Z1360" s="36"/>
      <c r="AA1360" s="36"/>
    </row>
    <row r="1361" spans="17:27">
      <c r="Q1361" s="27">
        <f t="shared" si="195"/>
        <v>43101</v>
      </c>
      <c r="R1361" s="27">
        <f t="shared" si="196"/>
        <v>0</v>
      </c>
      <c r="S1361" s="27">
        <f t="shared" si="197"/>
        <v>43101</v>
      </c>
      <c r="T1361" s="27">
        <f t="shared" si="198"/>
        <v>0</v>
      </c>
      <c r="U1361" s="27" t="e">
        <f t="shared" si="199"/>
        <v>#NUM!</v>
      </c>
      <c r="V1361" s="36" t="e">
        <f t="shared" si="200"/>
        <v>#NUM!</v>
      </c>
      <c r="W1361" s="36"/>
      <c r="X1361" s="36"/>
      <c r="Y1361" s="36"/>
      <c r="Z1361" s="36"/>
      <c r="AA1361" s="36"/>
    </row>
    <row r="1362" spans="17:27">
      <c r="Q1362" s="27">
        <f t="shared" si="195"/>
        <v>43101</v>
      </c>
      <c r="R1362" s="27">
        <f t="shared" si="196"/>
        <v>0</v>
      </c>
      <c r="S1362" s="27">
        <f t="shared" si="197"/>
        <v>43101</v>
      </c>
      <c r="T1362" s="27">
        <f t="shared" si="198"/>
        <v>0</v>
      </c>
      <c r="U1362" s="27" t="e">
        <f t="shared" si="199"/>
        <v>#NUM!</v>
      </c>
      <c r="V1362" s="36" t="e">
        <f t="shared" si="200"/>
        <v>#NUM!</v>
      </c>
      <c r="W1362" s="36"/>
      <c r="X1362" s="36"/>
      <c r="Y1362" s="36"/>
      <c r="Z1362" s="36"/>
      <c r="AA1362" s="36"/>
    </row>
    <row r="1363" spans="17:27">
      <c r="Q1363" s="27">
        <f t="shared" si="195"/>
        <v>43101</v>
      </c>
      <c r="R1363" s="27">
        <f t="shared" si="196"/>
        <v>0</v>
      </c>
      <c r="S1363" s="27">
        <f t="shared" si="197"/>
        <v>43101</v>
      </c>
      <c r="T1363" s="27">
        <f t="shared" si="198"/>
        <v>0</v>
      </c>
      <c r="U1363" s="27" t="e">
        <f t="shared" si="199"/>
        <v>#NUM!</v>
      </c>
      <c r="V1363" s="36" t="e">
        <f t="shared" si="200"/>
        <v>#NUM!</v>
      </c>
      <c r="W1363" s="36"/>
      <c r="X1363" s="36"/>
      <c r="Y1363" s="36"/>
      <c r="Z1363" s="36"/>
      <c r="AA1363" s="36"/>
    </row>
    <row r="1364" spans="17:27">
      <c r="Q1364" s="27">
        <f t="shared" si="195"/>
        <v>43101</v>
      </c>
      <c r="R1364" s="27">
        <f t="shared" si="196"/>
        <v>0</v>
      </c>
      <c r="S1364" s="27">
        <f t="shared" si="197"/>
        <v>43101</v>
      </c>
      <c r="T1364" s="27">
        <f t="shared" si="198"/>
        <v>0</v>
      </c>
      <c r="U1364" s="27" t="e">
        <f t="shared" si="199"/>
        <v>#NUM!</v>
      </c>
      <c r="V1364" s="36" t="e">
        <f t="shared" si="200"/>
        <v>#NUM!</v>
      </c>
      <c r="W1364" s="36"/>
      <c r="X1364" s="36"/>
      <c r="Y1364" s="36"/>
      <c r="Z1364" s="36"/>
      <c r="AA1364" s="36"/>
    </row>
    <row r="1365" spans="17:27">
      <c r="Q1365" s="27">
        <f t="shared" si="195"/>
        <v>43101</v>
      </c>
      <c r="R1365" s="27">
        <f t="shared" si="196"/>
        <v>0</v>
      </c>
      <c r="S1365" s="27">
        <f t="shared" si="197"/>
        <v>43101</v>
      </c>
      <c r="T1365" s="27">
        <f t="shared" si="198"/>
        <v>0</v>
      </c>
      <c r="U1365" s="27" t="e">
        <f t="shared" si="199"/>
        <v>#NUM!</v>
      </c>
      <c r="V1365" s="36" t="e">
        <f t="shared" si="200"/>
        <v>#NUM!</v>
      </c>
      <c r="W1365" s="36"/>
      <c r="X1365" s="36"/>
      <c r="Y1365" s="36"/>
      <c r="Z1365" s="36"/>
      <c r="AA1365" s="36"/>
    </row>
    <row r="1366" spans="17:27">
      <c r="Q1366" s="27">
        <f t="shared" si="195"/>
        <v>43101</v>
      </c>
      <c r="R1366" s="27">
        <f t="shared" si="196"/>
        <v>0</v>
      </c>
      <c r="S1366" s="27">
        <f t="shared" si="197"/>
        <v>43101</v>
      </c>
      <c r="T1366" s="27">
        <f t="shared" si="198"/>
        <v>0</v>
      </c>
      <c r="U1366" s="27" t="e">
        <f t="shared" si="199"/>
        <v>#NUM!</v>
      </c>
      <c r="V1366" s="36" t="e">
        <f t="shared" si="200"/>
        <v>#NUM!</v>
      </c>
      <c r="W1366" s="36"/>
      <c r="X1366" s="36"/>
      <c r="Y1366" s="36"/>
      <c r="Z1366" s="36"/>
      <c r="AA1366" s="36"/>
    </row>
    <row r="1367" spans="17:27">
      <c r="Q1367" s="27">
        <f t="shared" si="195"/>
        <v>43101</v>
      </c>
      <c r="R1367" s="27">
        <f t="shared" si="196"/>
        <v>0</v>
      </c>
      <c r="S1367" s="27">
        <f t="shared" si="197"/>
        <v>43101</v>
      </c>
      <c r="T1367" s="27">
        <f t="shared" si="198"/>
        <v>0</v>
      </c>
      <c r="U1367" s="27" t="e">
        <f t="shared" si="199"/>
        <v>#NUM!</v>
      </c>
      <c r="V1367" s="36" t="e">
        <f t="shared" si="200"/>
        <v>#NUM!</v>
      </c>
      <c r="W1367" s="36"/>
      <c r="X1367" s="36"/>
      <c r="Y1367" s="36"/>
      <c r="Z1367" s="36"/>
      <c r="AA1367" s="36"/>
    </row>
    <row r="1368" spans="17:27">
      <c r="Q1368" s="27">
        <f t="shared" si="195"/>
        <v>43101</v>
      </c>
      <c r="R1368" s="27">
        <f t="shared" si="196"/>
        <v>0</v>
      </c>
      <c r="S1368" s="27">
        <f t="shared" si="197"/>
        <v>43101</v>
      </c>
      <c r="T1368" s="27">
        <f t="shared" si="198"/>
        <v>0</v>
      </c>
      <c r="U1368" s="27" t="e">
        <f t="shared" si="199"/>
        <v>#NUM!</v>
      </c>
      <c r="V1368" s="36" t="e">
        <f t="shared" si="200"/>
        <v>#NUM!</v>
      </c>
      <c r="W1368" s="36"/>
      <c r="X1368" s="36"/>
      <c r="Y1368" s="36"/>
      <c r="Z1368" s="36"/>
      <c r="AA1368" s="36"/>
    </row>
    <row r="1369" spans="17:27">
      <c r="Q1369" s="27">
        <f t="shared" si="195"/>
        <v>43101</v>
      </c>
      <c r="R1369" s="27">
        <f t="shared" si="196"/>
        <v>0</v>
      </c>
      <c r="S1369" s="27">
        <f t="shared" si="197"/>
        <v>43101</v>
      </c>
      <c r="T1369" s="27">
        <f t="shared" si="198"/>
        <v>0</v>
      </c>
      <c r="U1369" s="27" t="e">
        <f t="shared" si="199"/>
        <v>#NUM!</v>
      </c>
      <c r="V1369" s="36" t="e">
        <f t="shared" si="200"/>
        <v>#NUM!</v>
      </c>
      <c r="W1369" s="36"/>
      <c r="X1369" s="36"/>
      <c r="Y1369" s="36"/>
      <c r="Z1369" s="36"/>
      <c r="AA1369" s="36"/>
    </row>
    <row r="1370" spans="17:27">
      <c r="Q1370" s="27">
        <f t="shared" si="195"/>
        <v>43101</v>
      </c>
      <c r="R1370" s="27">
        <f t="shared" si="196"/>
        <v>0</v>
      </c>
      <c r="S1370" s="27">
        <f t="shared" si="197"/>
        <v>43101</v>
      </c>
      <c r="T1370" s="27">
        <f t="shared" si="198"/>
        <v>0</v>
      </c>
      <c r="U1370" s="27" t="e">
        <f t="shared" si="199"/>
        <v>#NUM!</v>
      </c>
      <c r="V1370" s="36" t="e">
        <f t="shared" si="200"/>
        <v>#NUM!</v>
      </c>
      <c r="W1370" s="36"/>
      <c r="X1370" s="36"/>
      <c r="Y1370" s="36"/>
      <c r="Z1370" s="36"/>
      <c r="AA1370" s="36"/>
    </row>
    <row r="1371" spans="17:27">
      <c r="Q1371" s="27">
        <f t="shared" si="195"/>
        <v>43101</v>
      </c>
      <c r="R1371" s="27">
        <f t="shared" si="196"/>
        <v>0</v>
      </c>
      <c r="S1371" s="27">
        <f t="shared" si="197"/>
        <v>43101</v>
      </c>
      <c r="T1371" s="27">
        <f t="shared" si="198"/>
        <v>0</v>
      </c>
      <c r="U1371" s="27" t="e">
        <f t="shared" si="199"/>
        <v>#NUM!</v>
      </c>
      <c r="V1371" s="36" t="e">
        <f t="shared" si="200"/>
        <v>#NUM!</v>
      </c>
      <c r="W1371" s="36"/>
      <c r="X1371" s="36"/>
      <c r="Y1371" s="36"/>
      <c r="Z1371" s="36"/>
      <c r="AA1371" s="36"/>
    </row>
    <row r="1372" spans="17:27">
      <c r="Q1372" s="27">
        <f t="shared" si="195"/>
        <v>43101</v>
      </c>
      <c r="R1372" s="27">
        <f t="shared" si="196"/>
        <v>0</v>
      </c>
      <c r="S1372" s="27">
        <f t="shared" si="197"/>
        <v>43101</v>
      </c>
      <c r="T1372" s="27">
        <f t="shared" si="198"/>
        <v>0</v>
      </c>
      <c r="U1372" s="27" t="e">
        <f t="shared" si="199"/>
        <v>#NUM!</v>
      </c>
      <c r="V1372" s="36" t="e">
        <f t="shared" si="200"/>
        <v>#NUM!</v>
      </c>
      <c r="W1372" s="36"/>
      <c r="X1372" s="36"/>
      <c r="Y1372" s="36"/>
      <c r="Z1372" s="36"/>
      <c r="AA1372" s="36"/>
    </row>
    <row r="1373" spans="17:27">
      <c r="Q1373" s="27">
        <f t="shared" si="195"/>
        <v>43101</v>
      </c>
      <c r="R1373" s="27">
        <f t="shared" si="196"/>
        <v>0</v>
      </c>
      <c r="S1373" s="27">
        <f t="shared" si="197"/>
        <v>43101</v>
      </c>
      <c r="T1373" s="27">
        <f t="shared" si="198"/>
        <v>0</v>
      </c>
      <c r="U1373" s="27" t="e">
        <f t="shared" si="199"/>
        <v>#NUM!</v>
      </c>
      <c r="V1373" s="36" t="e">
        <f t="shared" si="200"/>
        <v>#NUM!</v>
      </c>
      <c r="W1373" s="36"/>
      <c r="X1373" s="36"/>
      <c r="Y1373" s="36"/>
      <c r="Z1373" s="36"/>
      <c r="AA1373" s="36"/>
    </row>
    <row r="1374" spans="17:27">
      <c r="Q1374" s="27">
        <f t="shared" si="195"/>
        <v>43101</v>
      </c>
      <c r="R1374" s="27">
        <f t="shared" si="196"/>
        <v>0</v>
      </c>
      <c r="S1374" s="27">
        <f t="shared" si="197"/>
        <v>43101</v>
      </c>
      <c r="T1374" s="27">
        <f t="shared" si="198"/>
        <v>0</v>
      </c>
      <c r="U1374" s="27" t="e">
        <f t="shared" si="199"/>
        <v>#NUM!</v>
      </c>
      <c r="V1374" s="36" t="e">
        <f t="shared" si="200"/>
        <v>#NUM!</v>
      </c>
      <c r="W1374" s="36"/>
      <c r="X1374" s="36"/>
      <c r="Y1374" s="36"/>
      <c r="Z1374" s="36"/>
      <c r="AA1374" s="36"/>
    </row>
    <row r="1375" spans="17:27">
      <c r="Q1375" s="27">
        <f t="shared" si="195"/>
        <v>43101</v>
      </c>
      <c r="R1375" s="27">
        <f t="shared" si="196"/>
        <v>0</v>
      </c>
      <c r="S1375" s="27">
        <f t="shared" si="197"/>
        <v>43101</v>
      </c>
      <c r="T1375" s="27">
        <f t="shared" si="198"/>
        <v>0</v>
      </c>
      <c r="U1375" s="27" t="e">
        <f t="shared" si="199"/>
        <v>#NUM!</v>
      </c>
      <c r="V1375" s="36" t="e">
        <f t="shared" si="200"/>
        <v>#NUM!</v>
      </c>
      <c r="W1375" s="36"/>
      <c r="X1375" s="36"/>
      <c r="Y1375" s="36"/>
      <c r="Z1375" s="36"/>
      <c r="AA1375" s="36"/>
    </row>
    <row r="1376" spans="17:27">
      <c r="Q1376" s="27">
        <f t="shared" si="195"/>
        <v>43101</v>
      </c>
      <c r="R1376" s="27">
        <f t="shared" si="196"/>
        <v>0</v>
      </c>
      <c r="S1376" s="27">
        <f t="shared" si="197"/>
        <v>43101</v>
      </c>
      <c r="T1376" s="27">
        <f t="shared" si="198"/>
        <v>0</v>
      </c>
      <c r="U1376" s="27" t="e">
        <f t="shared" si="199"/>
        <v>#NUM!</v>
      </c>
      <c r="V1376" s="36" t="e">
        <f t="shared" si="200"/>
        <v>#NUM!</v>
      </c>
      <c r="W1376" s="36"/>
      <c r="X1376" s="36"/>
      <c r="Y1376" s="36"/>
      <c r="Z1376" s="36"/>
      <c r="AA1376" s="36"/>
    </row>
    <row r="1377" spans="17:27">
      <c r="Q1377" s="27">
        <f t="shared" si="195"/>
        <v>43101</v>
      </c>
      <c r="R1377" s="27">
        <f t="shared" si="196"/>
        <v>0</v>
      </c>
      <c r="S1377" s="27">
        <f t="shared" si="197"/>
        <v>43101</v>
      </c>
      <c r="T1377" s="27">
        <f t="shared" si="198"/>
        <v>0</v>
      </c>
      <c r="U1377" s="27" t="e">
        <f t="shared" si="199"/>
        <v>#NUM!</v>
      </c>
      <c r="V1377" s="36" t="e">
        <f t="shared" si="200"/>
        <v>#NUM!</v>
      </c>
      <c r="W1377" s="36"/>
      <c r="X1377" s="36"/>
      <c r="Y1377" s="36"/>
      <c r="Z1377" s="36"/>
      <c r="AA1377" s="36"/>
    </row>
    <row r="1378" spans="17:27">
      <c r="Q1378" s="27">
        <f t="shared" si="195"/>
        <v>43101</v>
      </c>
      <c r="R1378" s="27">
        <f t="shared" si="196"/>
        <v>0</v>
      </c>
      <c r="S1378" s="27">
        <f t="shared" si="197"/>
        <v>43101</v>
      </c>
      <c r="T1378" s="27">
        <f t="shared" si="198"/>
        <v>0</v>
      </c>
      <c r="U1378" s="27" t="e">
        <f t="shared" si="199"/>
        <v>#NUM!</v>
      </c>
      <c r="V1378" s="36" t="e">
        <f t="shared" si="200"/>
        <v>#NUM!</v>
      </c>
      <c r="W1378" s="36"/>
      <c r="X1378" s="36"/>
      <c r="Y1378" s="36"/>
      <c r="Z1378" s="36"/>
      <c r="AA1378" s="36"/>
    </row>
    <row r="1379" spans="17:27">
      <c r="Q1379" s="27">
        <f t="shared" si="195"/>
        <v>43101</v>
      </c>
      <c r="R1379" s="27">
        <f t="shared" si="196"/>
        <v>0</v>
      </c>
      <c r="S1379" s="27">
        <f t="shared" si="197"/>
        <v>43101</v>
      </c>
      <c r="T1379" s="27">
        <f t="shared" si="198"/>
        <v>0</v>
      </c>
      <c r="U1379" s="27" t="e">
        <f t="shared" si="199"/>
        <v>#NUM!</v>
      </c>
      <c r="V1379" s="36" t="e">
        <f t="shared" si="200"/>
        <v>#NUM!</v>
      </c>
      <c r="W1379" s="36"/>
      <c r="X1379" s="36"/>
      <c r="Y1379" s="36"/>
      <c r="Z1379" s="36"/>
      <c r="AA1379" s="36"/>
    </row>
    <row r="1380" spans="17:27">
      <c r="Q1380" s="27">
        <f t="shared" si="195"/>
        <v>43101</v>
      </c>
      <c r="R1380" s="27">
        <f t="shared" si="196"/>
        <v>0</v>
      </c>
      <c r="S1380" s="27">
        <f t="shared" si="197"/>
        <v>43101</v>
      </c>
      <c r="T1380" s="27">
        <f t="shared" si="198"/>
        <v>0</v>
      </c>
      <c r="U1380" s="27" t="e">
        <f t="shared" si="199"/>
        <v>#NUM!</v>
      </c>
      <c r="V1380" s="36" t="e">
        <f t="shared" si="200"/>
        <v>#NUM!</v>
      </c>
      <c r="W1380" s="36"/>
      <c r="X1380" s="36"/>
      <c r="Y1380" s="36"/>
      <c r="Z1380" s="36"/>
      <c r="AA1380" s="36"/>
    </row>
    <row r="1381" spans="17:27">
      <c r="Q1381" s="27">
        <f t="shared" si="195"/>
        <v>43101</v>
      </c>
      <c r="R1381" s="27">
        <f t="shared" si="196"/>
        <v>0</v>
      </c>
      <c r="S1381" s="27">
        <f t="shared" si="197"/>
        <v>43101</v>
      </c>
      <c r="T1381" s="27">
        <f t="shared" si="198"/>
        <v>0</v>
      </c>
      <c r="U1381" s="27" t="e">
        <f t="shared" si="199"/>
        <v>#NUM!</v>
      </c>
      <c r="V1381" s="36" t="e">
        <f t="shared" si="200"/>
        <v>#NUM!</v>
      </c>
      <c r="W1381" s="36"/>
      <c r="X1381" s="36"/>
      <c r="Y1381" s="36"/>
      <c r="Z1381" s="36"/>
      <c r="AA1381" s="36"/>
    </row>
    <row r="1382" spans="17:27">
      <c r="Q1382" s="27">
        <f t="shared" si="195"/>
        <v>43101</v>
      </c>
      <c r="R1382" s="27">
        <f t="shared" si="196"/>
        <v>0</v>
      </c>
      <c r="S1382" s="27">
        <f t="shared" si="197"/>
        <v>43101</v>
      </c>
      <c r="T1382" s="27">
        <f t="shared" si="198"/>
        <v>0</v>
      </c>
      <c r="U1382" s="27" t="e">
        <f t="shared" si="199"/>
        <v>#NUM!</v>
      </c>
      <c r="V1382" s="36" t="e">
        <f t="shared" si="200"/>
        <v>#NUM!</v>
      </c>
      <c r="W1382" s="36"/>
      <c r="X1382" s="36"/>
      <c r="Y1382" s="36"/>
      <c r="Z1382" s="36"/>
      <c r="AA1382" s="36"/>
    </row>
    <row r="1383" spans="17:27">
      <c r="Q1383" s="27">
        <f t="shared" si="195"/>
        <v>43101</v>
      </c>
      <c r="R1383" s="27">
        <f t="shared" si="196"/>
        <v>0</v>
      </c>
      <c r="S1383" s="27">
        <f t="shared" si="197"/>
        <v>43101</v>
      </c>
      <c r="T1383" s="27">
        <f t="shared" si="198"/>
        <v>0</v>
      </c>
      <c r="U1383" s="27" t="e">
        <f t="shared" si="199"/>
        <v>#NUM!</v>
      </c>
      <c r="V1383" s="36" t="e">
        <f t="shared" si="200"/>
        <v>#NUM!</v>
      </c>
      <c r="W1383" s="36"/>
      <c r="X1383" s="36"/>
      <c r="Y1383" s="36"/>
      <c r="Z1383" s="36"/>
      <c r="AA1383" s="36"/>
    </row>
    <row r="1384" spans="17:27">
      <c r="Q1384" s="27">
        <f t="shared" si="195"/>
        <v>43101</v>
      </c>
      <c r="R1384" s="27">
        <f t="shared" si="196"/>
        <v>0</v>
      </c>
      <c r="S1384" s="27">
        <f t="shared" si="197"/>
        <v>43101</v>
      </c>
      <c r="T1384" s="27">
        <f t="shared" si="198"/>
        <v>0</v>
      </c>
      <c r="U1384" s="27" t="e">
        <f t="shared" si="199"/>
        <v>#NUM!</v>
      </c>
      <c r="V1384" s="36" t="e">
        <f t="shared" si="200"/>
        <v>#NUM!</v>
      </c>
      <c r="W1384" s="36"/>
      <c r="X1384" s="36"/>
      <c r="Y1384" s="36"/>
      <c r="Z1384" s="36"/>
      <c r="AA1384" s="36"/>
    </row>
    <row r="1385" spans="17:27">
      <c r="Q1385" s="27">
        <f t="shared" si="195"/>
        <v>43101</v>
      </c>
      <c r="R1385" s="27">
        <f t="shared" si="196"/>
        <v>0</v>
      </c>
      <c r="S1385" s="27">
        <f t="shared" si="197"/>
        <v>43101</v>
      </c>
      <c r="T1385" s="27">
        <f t="shared" si="198"/>
        <v>0</v>
      </c>
      <c r="U1385" s="27" t="e">
        <f t="shared" si="199"/>
        <v>#NUM!</v>
      </c>
      <c r="V1385" s="36" t="e">
        <f t="shared" si="200"/>
        <v>#NUM!</v>
      </c>
      <c r="W1385" s="36"/>
      <c r="X1385" s="36"/>
      <c r="Y1385" s="36"/>
      <c r="Z1385" s="36"/>
      <c r="AA1385" s="36"/>
    </row>
    <row r="1386" spans="17:27">
      <c r="Q1386" s="27">
        <f t="shared" si="195"/>
        <v>43101</v>
      </c>
      <c r="R1386" s="27">
        <f t="shared" si="196"/>
        <v>0</v>
      </c>
      <c r="S1386" s="27">
        <f t="shared" si="197"/>
        <v>43101</v>
      </c>
      <c r="T1386" s="27">
        <f t="shared" si="198"/>
        <v>0</v>
      </c>
      <c r="U1386" s="27" t="e">
        <f t="shared" si="199"/>
        <v>#NUM!</v>
      </c>
      <c r="V1386" s="36" t="e">
        <f t="shared" si="200"/>
        <v>#NUM!</v>
      </c>
      <c r="W1386" s="36"/>
      <c r="X1386" s="36"/>
      <c r="Y1386" s="36"/>
      <c r="Z1386" s="36"/>
      <c r="AA1386" s="36"/>
    </row>
    <row r="1387" spans="17:27">
      <c r="Q1387" s="27">
        <f t="shared" si="195"/>
        <v>43101</v>
      </c>
      <c r="R1387" s="27">
        <f t="shared" si="196"/>
        <v>0</v>
      </c>
      <c r="S1387" s="27">
        <f t="shared" si="197"/>
        <v>43101</v>
      </c>
      <c r="T1387" s="27">
        <f t="shared" si="198"/>
        <v>0</v>
      </c>
      <c r="U1387" s="27" t="e">
        <f t="shared" si="199"/>
        <v>#NUM!</v>
      </c>
      <c r="V1387" s="36" t="e">
        <f t="shared" si="200"/>
        <v>#NUM!</v>
      </c>
      <c r="W1387" s="36"/>
      <c r="X1387" s="36"/>
      <c r="Y1387" s="36"/>
      <c r="Z1387" s="36"/>
      <c r="AA1387" s="36"/>
    </row>
    <row r="1388" spans="17:27">
      <c r="Q1388" s="27">
        <f t="shared" si="195"/>
        <v>43101</v>
      </c>
      <c r="R1388" s="27">
        <f t="shared" si="196"/>
        <v>0</v>
      </c>
      <c r="S1388" s="27">
        <f t="shared" si="197"/>
        <v>43101</v>
      </c>
      <c r="T1388" s="27">
        <f t="shared" si="198"/>
        <v>0</v>
      </c>
      <c r="U1388" s="27" t="e">
        <f t="shared" si="199"/>
        <v>#NUM!</v>
      </c>
      <c r="V1388" s="36" t="e">
        <f t="shared" si="200"/>
        <v>#NUM!</v>
      </c>
      <c r="W1388" s="36"/>
      <c r="X1388" s="36"/>
      <c r="Y1388" s="36"/>
      <c r="Z1388" s="36"/>
      <c r="AA1388" s="36"/>
    </row>
    <row r="1389" spans="17:27">
      <c r="Q1389" s="27">
        <f t="shared" si="195"/>
        <v>43101</v>
      </c>
      <c r="R1389" s="27">
        <f t="shared" si="196"/>
        <v>0</v>
      </c>
      <c r="S1389" s="27">
        <f t="shared" si="197"/>
        <v>43101</v>
      </c>
      <c r="T1389" s="27">
        <f t="shared" si="198"/>
        <v>0</v>
      </c>
      <c r="U1389" s="27" t="e">
        <f t="shared" si="199"/>
        <v>#NUM!</v>
      </c>
      <c r="V1389" s="36" t="e">
        <f t="shared" si="200"/>
        <v>#NUM!</v>
      </c>
      <c r="W1389" s="36"/>
      <c r="X1389" s="36"/>
      <c r="Y1389" s="36"/>
      <c r="Z1389" s="36"/>
      <c r="AA1389" s="36"/>
    </row>
    <row r="1390" spans="17:27">
      <c r="Q1390" s="27">
        <f t="shared" si="195"/>
        <v>43101</v>
      </c>
      <c r="R1390" s="27">
        <f t="shared" si="196"/>
        <v>0</v>
      </c>
      <c r="S1390" s="27">
        <f t="shared" si="197"/>
        <v>43101</v>
      </c>
      <c r="T1390" s="27">
        <f t="shared" si="198"/>
        <v>0</v>
      </c>
      <c r="U1390" s="27" t="e">
        <f t="shared" si="199"/>
        <v>#NUM!</v>
      </c>
      <c r="V1390" s="36" t="e">
        <f t="shared" si="200"/>
        <v>#NUM!</v>
      </c>
      <c r="W1390" s="36"/>
      <c r="X1390" s="36"/>
      <c r="Y1390" s="36"/>
      <c r="Z1390" s="36"/>
      <c r="AA1390" s="36"/>
    </row>
    <row r="1391" spans="17:27">
      <c r="Q1391" s="27">
        <f t="shared" si="195"/>
        <v>43101</v>
      </c>
      <c r="R1391" s="27">
        <f t="shared" si="196"/>
        <v>0</v>
      </c>
      <c r="S1391" s="27">
        <f t="shared" si="197"/>
        <v>43101</v>
      </c>
      <c r="T1391" s="27">
        <f t="shared" si="198"/>
        <v>0</v>
      </c>
      <c r="U1391" s="27" t="e">
        <f t="shared" si="199"/>
        <v>#NUM!</v>
      </c>
      <c r="V1391" s="36" t="e">
        <f t="shared" si="200"/>
        <v>#NUM!</v>
      </c>
      <c r="W1391" s="36"/>
      <c r="X1391" s="36"/>
      <c r="Y1391" s="36"/>
      <c r="Z1391" s="36"/>
      <c r="AA1391" s="36"/>
    </row>
    <row r="1392" spans="17:27">
      <c r="Q1392" s="27">
        <f t="shared" si="195"/>
        <v>43101</v>
      </c>
      <c r="R1392" s="27">
        <f t="shared" si="196"/>
        <v>0</v>
      </c>
      <c r="S1392" s="27">
        <f t="shared" si="197"/>
        <v>43101</v>
      </c>
      <c r="T1392" s="27">
        <f t="shared" si="198"/>
        <v>0</v>
      </c>
      <c r="U1392" s="27" t="e">
        <f t="shared" si="199"/>
        <v>#NUM!</v>
      </c>
      <c r="V1392" s="36" t="e">
        <f t="shared" si="200"/>
        <v>#NUM!</v>
      </c>
      <c r="W1392" s="36"/>
      <c r="X1392" s="36"/>
      <c r="Y1392" s="36"/>
      <c r="Z1392" s="36"/>
      <c r="AA1392" s="36"/>
    </row>
    <row r="1393" spans="17:27">
      <c r="Q1393" s="27">
        <f t="shared" si="195"/>
        <v>43101</v>
      </c>
      <c r="R1393" s="27">
        <f t="shared" si="196"/>
        <v>0</v>
      </c>
      <c r="S1393" s="27">
        <f t="shared" si="197"/>
        <v>43101</v>
      </c>
      <c r="T1393" s="27">
        <f t="shared" si="198"/>
        <v>0</v>
      </c>
      <c r="U1393" s="27" t="e">
        <f t="shared" si="199"/>
        <v>#NUM!</v>
      </c>
      <c r="V1393" s="36" t="e">
        <f t="shared" si="200"/>
        <v>#NUM!</v>
      </c>
      <c r="W1393" s="36"/>
      <c r="X1393" s="36"/>
      <c r="Y1393" s="36"/>
      <c r="Z1393" s="36"/>
      <c r="AA1393" s="36"/>
    </row>
    <row r="1394" spans="17:27">
      <c r="Q1394" s="27">
        <f t="shared" si="195"/>
        <v>43101</v>
      </c>
      <c r="R1394" s="27">
        <f t="shared" si="196"/>
        <v>0</v>
      </c>
      <c r="S1394" s="27">
        <f t="shared" si="197"/>
        <v>43101</v>
      </c>
      <c r="T1394" s="27">
        <f t="shared" si="198"/>
        <v>0</v>
      </c>
      <c r="U1394" s="27" t="e">
        <f t="shared" si="199"/>
        <v>#NUM!</v>
      </c>
      <c r="V1394" s="36" t="e">
        <f t="shared" si="200"/>
        <v>#NUM!</v>
      </c>
      <c r="W1394" s="36"/>
      <c r="X1394" s="36"/>
      <c r="Y1394" s="36"/>
      <c r="Z1394" s="36"/>
      <c r="AA1394" s="36"/>
    </row>
    <row r="1395" spans="17:27">
      <c r="Q1395" s="27">
        <f t="shared" si="195"/>
        <v>43101</v>
      </c>
      <c r="R1395" s="27">
        <f t="shared" si="196"/>
        <v>0</v>
      </c>
      <c r="S1395" s="27">
        <f t="shared" si="197"/>
        <v>43101</v>
      </c>
      <c r="T1395" s="27">
        <f t="shared" si="198"/>
        <v>0</v>
      </c>
      <c r="U1395" s="27" t="e">
        <f t="shared" si="199"/>
        <v>#NUM!</v>
      </c>
      <c r="V1395" s="36" t="e">
        <f t="shared" si="200"/>
        <v>#NUM!</v>
      </c>
      <c r="W1395" s="36"/>
      <c r="X1395" s="36"/>
      <c r="Y1395" s="36"/>
      <c r="Z1395" s="36"/>
      <c r="AA1395" s="36"/>
    </row>
    <row r="1396" spans="17:27">
      <c r="Q1396" s="27">
        <f t="shared" si="195"/>
        <v>43101</v>
      </c>
      <c r="R1396" s="27">
        <f t="shared" si="196"/>
        <v>0</v>
      </c>
      <c r="S1396" s="27">
        <f t="shared" si="197"/>
        <v>43101</v>
      </c>
      <c r="T1396" s="27">
        <f t="shared" si="198"/>
        <v>0</v>
      </c>
      <c r="U1396" s="27" t="e">
        <f t="shared" si="199"/>
        <v>#NUM!</v>
      </c>
      <c r="V1396" s="36" t="e">
        <f t="shared" si="200"/>
        <v>#NUM!</v>
      </c>
      <c r="W1396" s="36"/>
      <c r="X1396" s="36"/>
      <c r="Y1396" s="36"/>
      <c r="Z1396" s="36"/>
      <c r="AA1396" s="36"/>
    </row>
    <row r="1397" spans="17:27">
      <c r="Q1397" s="27">
        <f t="shared" si="195"/>
        <v>43101</v>
      </c>
      <c r="R1397" s="27">
        <f t="shared" si="196"/>
        <v>0</v>
      </c>
      <c r="S1397" s="27">
        <f t="shared" si="197"/>
        <v>43101</v>
      </c>
      <c r="T1397" s="27">
        <f t="shared" si="198"/>
        <v>0</v>
      </c>
      <c r="U1397" s="27" t="e">
        <f t="shared" si="199"/>
        <v>#NUM!</v>
      </c>
      <c r="V1397" s="36" t="e">
        <f t="shared" si="200"/>
        <v>#NUM!</v>
      </c>
      <c r="W1397" s="36"/>
      <c r="X1397" s="36"/>
      <c r="Y1397" s="36"/>
      <c r="Z1397" s="36"/>
      <c r="AA1397" s="36"/>
    </row>
    <row r="1398" spans="17:27">
      <c r="Q1398" s="27">
        <f t="shared" si="195"/>
        <v>43101</v>
      </c>
      <c r="R1398" s="27">
        <f t="shared" si="196"/>
        <v>0</v>
      </c>
      <c r="S1398" s="27">
        <f t="shared" si="197"/>
        <v>43101</v>
      </c>
      <c r="T1398" s="27">
        <f t="shared" si="198"/>
        <v>0</v>
      </c>
      <c r="U1398" s="27" t="e">
        <f t="shared" si="199"/>
        <v>#NUM!</v>
      </c>
      <c r="V1398" s="36" t="e">
        <f t="shared" si="200"/>
        <v>#NUM!</v>
      </c>
      <c r="W1398" s="36"/>
      <c r="X1398" s="36"/>
      <c r="Y1398" s="36"/>
      <c r="Z1398" s="36"/>
      <c r="AA1398" s="36"/>
    </row>
    <row r="1399" spans="17:27">
      <c r="Q1399" s="27">
        <f t="shared" si="195"/>
        <v>43101</v>
      </c>
      <c r="R1399" s="27">
        <f t="shared" si="196"/>
        <v>0</v>
      </c>
      <c r="S1399" s="27">
        <f t="shared" si="197"/>
        <v>43101</v>
      </c>
      <c r="T1399" s="27">
        <f t="shared" si="198"/>
        <v>0</v>
      </c>
      <c r="U1399" s="27" t="e">
        <f t="shared" si="199"/>
        <v>#NUM!</v>
      </c>
      <c r="V1399" s="36" t="e">
        <f t="shared" si="200"/>
        <v>#NUM!</v>
      </c>
      <c r="W1399" s="36"/>
      <c r="X1399" s="36"/>
      <c r="Y1399" s="36"/>
      <c r="Z1399" s="36"/>
      <c r="AA1399" s="36"/>
    </row>
    <row r="1400" spans="17:27">
      <c r="Q1400" s="27">
        <f t="shared" si="195"/>
        <v>43101</v>
      </c>
      <c r="R1400" s="27">
        <f t="shared" si="196"/>
        <v>0</v>
      </c>
      <c r="S1400" s="27">
        <f t="shared" si="197"/>
        <v>43101</v>
      </c>
      <c r="T1400" s="27">
        <f t="shared" si="198"/>
        <v>0</v>
      </c>
      <c r="U1400" s="27" t="e">
        <f t="shared" si="199"/>
        <v>#NUM!</v>
      </c>
      <c r="V1400" s="36" t="e">
        <f t="shared" si="200"/>
        <v>#NUM!</v>
      </c>
      <c r="W1400" s="36"/>
      <c r="X1400" s="36"/>
      <c r="Y1400" s="36"/>
      <c r="Z1400" s="36"/>
      <c r="AA1400" s="36"/>
    </row>
    <row r="1401" spans="17:27">
      <c r="Q1401" s="27">
        <f t="shared" si="195"/>
        <v>43101</v>
      </c>
      <c r="R1401" s="27">
        <f t="shared" si="196"/>
        <v>0</v>
      </c>
      <c r="S1401" s="27">
        <f t="shared" si="197"/>
        <v>43101</v>
      </c>
      <c r="T1401" s="27">
        <f t="shared" si="198"/>
        <v>0</v>
      </c>
      <c r="U1401" s="27" t="e">
        <f t="shared" si="199"/>
        <v>#NUM!</v>
      </c>
      <c r="V1401" s="36" t="e">
        <f t="shared" si="200"/>
        <v>#NUM!</v>
      </c>
      <c r="W1401" s="36"/>
      <c r="X1401" s="36"/>
      <c r="Y1401" s="36"/>
      <c r="Z1401" s="36"/>
      <c r="AA1401" s="36"/>
    </row>
    <row r="1402" spans="17:27">
      <c r="Q1402" s="27">
        <f t="shared" si="195"/>
        <v>43101</v>
      </c>
      <c r="R1402" s="27">
        <f t="shared" si="196"/>
        <v>0</v>
      </c>
      <c r="S1402" s="27">
        <f t="shared" si="197"/>
        <v>43101</v>
      </c>
      <c r="T1402" s="27">
        <f t="shared" si="198"/>
        <v>0</v>
      </c>
      <c r="U1402" s="27" t="e">
        <f t="shared" si="199"/>
        <v>#NUM!</v>
      </c>
      <c r="V1402" s="36" t="e">
        <f t="shared" si="200"/>
        <v>#NUM!</v>
      </c>
      <c r="W1402" s="36"/>
      <c r="X1402" s="36"/>
      <c r="Y1402" s="36"/>
      <c r="Z1402" s="36"/>
      <c r="AA1402" s="36"/>
    </row>
    <row r="1403" spans="17:27">
      <c r="Q1403" s="27">
        <f t="shared" si="195"/>
        <v>43101</v>
      </c>
      <c r="R1403" s="27">
        <f t="shared" si="196"/>
        <v>0</v>
      </c>
      <c r="S1403" s="27">
        <f t="shared" si="197"/>
        <v>43101</v>
      </c>
      <c r="T1403" s="27">
        <f t="shared" si="198"/>
        <v>0</v>
      </c>
      <c r="U1403" s="27" t="e">
        <f t="shared" si="199"/>
        <v>#NUM!</v>
      </c>
      <c r="V1403" s="36" t="e">
        <f t="shared" si="200"/>
        <v>#NUM!</v>
      </c>
      <c r="W1403" s="36"/>
      <c r="X1403" s="36"/>
      <c r="Y1403" s="36"/>
      <c r="Z1403" s="36"/>
      <c r="AA1403" s="36"/>
    </row>
    <row r="1404" spans="17:27">
      <c r="Q1404" s="27">
        <f t="shared" si="195"/>
        <v>43101</v>
      </c>
      <c r="R1404" s="27">
        <f t="shared" si="196"/>
        <v>0</v>
      </c>
      <c r="S1404" s="27">
        <f t="shared" si="197"/>
        <v>43101</v>
      </c>
      <c r="T1404" s="27">
        <f t="shared" si="198"/>
        <v>0</v>
      </c>
      <c r="U1404" s="27" t="e">
        <f t="shared" si="199"/>
        <v>#NUM!</v>
      </c>
      <c r="V1404" s="36" t="e">
        <f t="shared" si="200"/>
        <v>#NUM!</v>
      </c>
      <c r="W1404" s="36"/>
      <c r="X1404" s="36"/>
      <c r="Y1404" s="36"/>
      <c r="Z1404" s="36"/>
      <c r="AA1404" s="36"/>
    </row>
    <row r="1405" spans="17:27">
      <c r="Q1405" s="27">
        <f t="shared" si="195"/>
        <v>43101</v>
      </c>
      <c r="R1405" s="27">
        <f t="shared" si="196"/>
        <v>0</v>
      </c>
      <c r="S1405" s="27">
        <f t="shared" si="197"/>
        <v>43101</v>
      </c>
      <c r="T1405" s="27">
        <f t="shared" si="198"/>
        <v>0</v>
      </c>
      <c r="U1405" s="27" t="e">
        <f t="shared" si="199"/>
        <v>#NUM!</v>
      </c>
      <c r="V1405" s="36" t="e">
        <f t="shared" si="200"/>
        <v>#NUM!</v>
      </c>
      <c r="W1405" s="36"/>
      <c r="X1405" s="36"/>
      <c r="Y1405" s="36"/>
      <c r="Z1405" s="36"/>
      <c r="AA1405" s="36"/>
    </row>
    <row r="1406" spans="17:27">
      <c r="Q1406" s="27">
        <f t="shared" si="195"/>
        <v>43101</v>
      </c>
      <c r="R1406" s="27">
        <f t="shared" si="196"/>
        <v>0</v>
      </c>
      <c r="S1406" s="27">
        <f t="shared" si="197"/>
        <v>43101</v>
      </c>
      <c r="T1406" s="27">
        <f t="shared" si="198"/>
        <v>0</v>
      </c>
      <c r="U1406" s="27" t="e">
        <f t="shared" si="199"/>
        <v>#NUM!</v>
      </c>
      <c r="V1406" s="36" t="e">
        <f t="shared" si="200"/>
        <v>#NUM!</v>
      </c>
      <c r="W1406" s="36"/>
      <c r="X1406" s="36"/>
      <c r="Y1406" s="36"/>
      <c r="Z1406" s="36"/>
      <c r="AA1406" s="36"/>
    </row>
    <row r="1407" spans="17:27">
      <c r="Q1407" s="27">
        <f t="shared" si="195"/>
        <v>43101</v>
      </c>
      <c r="R1407" s="27">
        <f t="shared" si="196"/>
        <v>0</v>
      </c>
      <c r="S1407" s="27">
        <f t="shared" si="197"/>
        <v>43101</v>
      </c>
      <c r="T1407" s="27">
        <f t="shared" si="198"/>
        <v>0</v>
      </c>
      <c r="U1407" s="27" t="e">
        <f t="shared" si="199"/>
        <v>#NUM!</v>
      </c>
      <c r="V1407" s="36" t="e">
        <f t="shared" si="200"/>
        <v>#NUM!</v>
      </c>
      <c r="W1407" s="36"/>
      <c r="X1407" s="36"/>
      <c r="Y1407" s="36"/>
      <c r="Z1407" s="36"/>
      <c r="AA1407" s="36"/>
    </row>
    <row r="1408" spans="17:27">
      <c r="Q1408" s="27">
        <f t="shared" si="195"/>
        <v>43101</v>
      </c>
      <c r="R1408" s="27">
        <f t="shared" si="196"/>
        <v>0</v>
      </c>
      <c r="S1408" s="27">
        <f t="shared" si="197"/>
        <v>43101</v>
      </c>
      <c r="T1408" s="27">
        <f t="shared" si="198"/>
        <v>0</v>
      </c>
      <c r="U1408" s="27" t="e">
        <f t="shared" si="199"/>
        <v>#NUM!</v>
      </c>
      <c r="V1408" s="36" t="e">
        <f t="shared" si="200"/>
        <v>#NUM!</v>
      </c>
      <c r="W1408" s="36"/>
      <c r="X1408" s="36"/>
      <c r="Y1408" s="36"/>
      <c r="Z1408" s="36"/>
      <c r="AA1408" s="36"/>
    </row>
    <row r="1409" spans="17:27">
      <c r="Q1409" s="27">
        <f t="shared" si="195"/>
        <v>43101</v>
      </c>
      <c r="R1409" s="27">
        <f t="shared" si="196"/>
        <v>0</v>
      </c>
      <c r="S1409" s="27">
        <f t="shared" si="197"/>
        <v>43101</v>
      </c>
      <c r="T1409" s="27">
        <f t="shared" si="198"/>
        <v>0</v>
      </c>
      <c r="U1409" s="27" t="e">
        <f t="shared" si="199"/>
        <v>#NUM!</v>
      </c>
      <c r="V1409" s="36" t="e">
        <f t="shared" si="200"/>
        <v>#NUM!</v>
      </c>
      <c r="W1409" s="36"/>
      <c r="X1409" s="36"/>
      <c r="Y1409" s="36"/>
      <c r="Z1409" s="36"/>
      <c r="AA1409" s="36"/>
    </row>
    <row r="1410" spans="17:27">
      <c r="Q1410" s="27">
        <f t="shared" si="195"/>
        <v>43101</v>
      </c>
      <c r="R1410" s="27">
        <f t="shared" si="196"/>
        <v>0</v>
      </c>
      <c r="S1410" s="27">
        <f t="shared" si="197"/>
        <v>43101</v>
      </c>
      <c r="T1410" s="27">
        <f t="shared" si="198"/>
        <v>0</v>
      </c>
      <c r="U1410" s="27" t="e">
        <f t="shared" si="199"/>
        <v>#NUM!</v>
      </c>
      <c r="V1410" s="36" t="e">
        <f t="shared" si="200"/>
        <v>#NUM!</v>
      </c>
      <c r="W1410" s="36"/>
      <c r="X1410" s="36"/>
      <c r="Y1410" s="36"/>
      <c r="Z1410" s="36"/>
      <c r="AA1410" s="36"/>
    </row>
    <row r="1411" spans="17:27">
      <c r="Q1411" s="27">
        <f t="shared" si="195"/>
        <v>43101</v>
      </c>
      <c r="R1411" s="27">
        <f t="shared" si="196"/>
        <v>0</v>
      </c>
      <c r="S1411" s="27">
        <f t="shared" si="197"/>
        <v>43101</v>
      </c>
      <c r="T1411" s="27">
        <f t="shared" si="198"/>
        <v>0</v>
      </c>
      <c r="U1411" s="27" t="e">
        <f t="shared" si="199"/>
        <v>#NUM!</v>
      </c>
      <c r="V1411" s="36" t="e">
        <f t="shared" si="200"/>
        <v>#NUM!</v>
      </c>
      <c r="W1411" s="36"/>
      <c r="X1411" s="36"/>
      <c r="Y1411" s="36"/>
      <c r="Z1411" s="36"/>
      <c r="AA1411" s="36"/>
    </row>
    <row r="1412" spans="17:27">
      <c r="Q1412" s="27">
        <f t="shared" si="195"/>
        <v>43101</v>
      </c>
      <c r="R1412" s="27">
        <f t="shared" si="196"/>
        <v>0</v>
      </c>
      <c r="S1412" s="27">
        <f t="shared" si="197"/>
        <v>43101</v>
      </c>
      <c r="T1412" s="27">
        <f t="shared" si="198"/>
        <v>0</v>
      </c>
      <c r="U1412" s="27" t="e">
        <f t="shared" si="199"/>
        <v>#NUM!</v>
      </c>
      <c r="V1412" s="36" t="e">
        <f t="shared" si="200"/>
        <v>#NUM!</v>
      </c>
      <c r="W1412" s="36"/>
      <c r="X1412" s="36"/>
      <c r="Y1412" s="36"/>
      <c r="Z1412" s="36"/>
      <c r="AA1412" s="36"/>
    </row>
    <row r="1413" spans="17:27">
      <c r="Q1413" s="27">
        <f t="shared" si="195"/>
        <v>43101</v>
      </c>
      <c r="R1413" s="27">
        <f t="shared" si="196"/>
        <v>0</v>
      </c>
      <c r="S1413" s="27">
        <f t="shared" si="197"/>
        <v>43101</v>
      </c>
      <c r="T1413" s="27">
        <f t="shared" si="198"/>
        <v>0</v>
      </c>
      <c r="U1413" s="27" t="e">
        <f t="shared" si="199"/>
        <v>#NUM!</v>
      </c>
      <c r="V1413" s="36" t="e">
        <f t="shared" si="200"/>
        <v>#NUM!</v>
      </c>
      <c r="W1413" s="36"/>
      <c r="X1413" s="36"/>
      <c r="Y1413" s="36"/>
      <c r="Z1413" s="36"/>
      <c r="AA1413" s="36"/>
    </row>
    <row r="1414" spans="17:27">
      <c r="Q1414" s="27">
        <f t="shared" si="195"/>
        <v>43101</v>
      </c>
      <c r="R1414" s="27">
        <f t="shared" si="196"/>
        <v>0</v>
      </c>
      <c r="S1414" s="27">
        <f t="shared" si="197"/>
        <v>43101</v>
      </c>
      <c r="T1414" s="27">
        <f t="shared" si="198"/>
        <v>0</v>
      </c>
      <c r="U1414" s="27" t="e">
        <f t="shared" si="199"/>
        <v>#NUM!</v>
      </c>
      <c r="V1414" s="36" t="e">
        <f t="shared" si="200"/>
        <v>#NUM!</v>
      </c>
      <c r="W1414" s="36"/>
      <c r="X1414" s="36"/>
      <c r="Y1414" s="36"/>
      <c r="Z1414" s="36"/>
      <c r="AA1414" s="36"/>
    </row>
    <row r="1415" spans="17:27">
      <c r="Q1415" s="27">
        <f t="shared" si="195"/>
        <v>43101</v>
      </c>
      <c r="R1415" s="27">
        <f t="shared" si="196"/>
        <v>0</v>
      </c>
      <c r="S1415" s="27">
        <f t="shared" si="197"/>
        <v>43101</v>
      </c>
      <c r="T1415" s="27">
        <f t="shared" si="198"/>
        <v>0</v>
      </c>
      <c r="U1415" s="27" t="e">
        <f t="shared" si="199"/>
        <v>#NUM!</v>
      </c>
      <c r="V1415" s="36" t="e">
        <f t="shared" si="200"/>
        <v>#NUM!</v>
      </c>
      <c r="W1415" s="36"/>
      <c r="X1415" s="36"/>
      <c r="Y1415" s="36"/>
      <c r="Z1415" s="36"/>
      <c r="AA1415" s="36"/>
    </row>
    <row r="1416" spans="17:27">
      <c r="Q1416" s="27">
        <f t="shared" si="195"/>
        <v>43101</v>
      </c>
      <c r="R1416" s="27">
        <f t="shared" si="196"/>
        <v>0</v>
      </c>
      <c r="S1416" s="27">
        <f t="shared" si="197"/>
        <v>43101</v>
      </c>
      <c r="T1416" s="27">
        <f t="shared" si="198"/>
        <v>0</v>
      </c>
      <c r="U1416" s="27" t="e">
        <f t="shared" si="199"/>
        <v>#NUM!</v>
      </c>
      <c r="V1416" s="36" t="e">
        <f t="shared" si="200"/>
        <v>#NUM!</v>
      </c>
      <c r="W1416" s="36"/>
      <c r="X1416" s="36"/>
      <c r="Y1416" s="36"/>
      <c r="Z1416" s="36"/>
      <c r="AA1416" s="36"/>
    </row>
    <row r="1417" spans="17:27">
      <c r="Q1417" s="27">
        <f t="shared" si="195"/>
        <v>43101</v>
      </c>
      <c r="R1417" s="27">
        <f t="shared" si="196"/>
        <v>0</v>
      </c>
      <c r="S1417" s="27">
        <f t="shared" si="197"/>
        <v>43101</v>
      </c>
      <c r="T1417" s="27">
        <f t="shared" si="198"/>
        <v>0</v>
      </c>
      <c r="U1417" s="27" t="e">
        <f t="shared" si="199"/>
        <v>#NUM!</v>
      </c>
      <c r="V1417" s="36" t="e">
        <f t="shared" si="200"/>
        <v>#NUM!</v>
      </c>
      <c r="W1417" s="36"/>
      <c r="X1417" s="36"/>
      <c r="Y1417" s="36"/>
      <c r="Z1417" s="36"/>
      <c r="AA1417" s="36"/>
    </row>
    <row r="1418" spans="17:27">
      <c r="Q1418" s="27">
        <f t="shared" ref="Q1418:Q1481" si="201">IF($I$2&gt;D1418,$I$2,D1418)</f>
        <v>43101</v>
      </c>
      <c r="R1418" s="27">
        <f t="shared" ref="R1418:R1481" si="202">IF($P$2&gt;E1418,E1418,$P$2)</f>
        <v>0</v>
      </c>
      <c r="S1418" s="27">
        <f t="shared" ref="S1418:S1481" si="203">IF($I$2&gt;D1418,$I$2,D1418)</f>
        <v>43101</v>
      </c>
      <c r="T1418" s="27">
        <f t="shared" ref="T1418:T1481" si="204">IF($P$2&gt;E1418,E1418,$P$2)</f>
        <v>0</v>
      </c>
      <c r="U1418" s="27" t="e">
        <f t="shared" si="199"/>
        <v>#NUM!</v>
      </c>
      <c r="V1418" s="36" t="e">
        <f t="shared" si="200"/>
        <v>#NUM!</v>
      </c>
      <c r="W1418" s="36"/>
      <c r="X1418" s="36"/>
      <c r="Y1418" s="36"/>
      <c r="Z1418" s="36"/>
      <c r="AA1418" s="36"/>
    </row>
    <row r="1419" spans="17:27">
      <c r="Q1419" s="27">
        <f t="shared" si="201"/>
        <v>43101</v>
      </c>
      <c r="R1419" s="27">
        <f t="shared" si="202"/>
        <v>0</v>
      </c>
      <c r="S1419" s="27">
        <f t="shared" si="203"/>
        <v>43101</v>
      </c>
      <c r="T1419" s="27">
        <f t="shared" si="204"/>
        <v>0</v>
      </c>
      <c r="U1419" s="27" t="e">
        <f t="shared" ref="U1419:U1482" si="205">DATEDIF(EOMONTH(S1419,0),EOMONTH(T1419,0)+1,"m")+1</f>
        <v>#NUM!</v>
      </c>
      <c r="V1419" s="36" t="e">
        <f t="shared" ref="V1419:V1482" si="206">U1419</f>
        <v>#NUM!</v>
      </c>
      <c r="W1419" s="36"/>
      <c r="X1419" s="36"/>
      <c r="Y1419" s="36"/>
      <c r="Z1419" s="36"/>
      <c r="AA1419" s="36"/>
    </row>
    <row r="1420" spans="17:27">
      <c r="Q1420" s="27">
        <f t="shared" si="201"/>
        <v>43101</v>
      </c>
      <c r="R1420" s="27">
        <f t="shared" si="202"/>
        <v>0</v>
      </c>
      <c r="S1420" s="27">
        <f t="shared" si="203"/>
        <v>43101</v>
      </c>
      <c r="T1420" s="27">
        <f t="shared" si="204"/>
        <v>0</v>
      </c>
      <c r="U1420" s="27" t="e">
        <f t="shared" si="205"/>
        <v>#NUM!</v>
      </c>
      <c r="V1420" s="36" t="e">
        <f t="shared" si="206"/>
        <v>#NUM!</v>
      </c>
      <c r="W1420" s="36"/>
      <c r="X1420" s="36"/>
      <c r="Y1420" s="36"/>
      <c r="Z1420" s="36"/>
      <c r="AA1420" s="36"/>
    </row>
    <row r="1421" spans="17:27">
      <c r="Q1421" s="27">
        <f t="shared" si="201"/>
        <v>43101</v>
      </c>
      <c r="R1421" s="27">
        <f t="shared" si="202"/>
        <v>0</v>
      </c>
      <c r="S1421" s="27">
        <f t="shared" si="203"/>
        <v>43101</v>
      </c>
      <c r="T1421" s="27">
        <f t="shared" si="204"/>
        <v>0</v>
      </c>
      <c r="U1421" s="27" t="e">
        <f t="shared" si="205"/>
        <v>#NUM!</v>
      </c>
      <c r="V1421" s="36" t="e">
        <f t="shared" si="206"/>
        <v>#NUM!</v>
      </c>
      <c r="W1421" s="36"/>
      <c r="X1421" s="36"/>
      <c r="Y1421" s="36"/>
      <c r="Z1421" s="36"/>
      <c r="AA1421" s="36"/>
    </row>
    <row r="1422" spans="17:27">
      <c r="Q1422" s="27">
        <f t="shared" si="201"/>
        <v>43101</v>
      </c>
      <c r="R1422" s="27">
        <f t="shared" si="202"/>
        <v>0</v>
      </c>
      <c r="S1422" s="27">
        <f t="shared" si="203"/>
        <v>43101</v>
      </c>
      <c r="T1422" s="27">
        <f t="shared" si="204"/>
        <v>0</v>
      </c>
      <c r="U1422" s="27" t="e">
        <f t="shared" si="205"/>
        <v>#NUM!</v>
      </c>
      <c r="V1422" s="36" t="e">
        <f t="shared" si="206"/>
        <v>#NUM!</v>
      </c>
      <c r="W1422" s="36"/>
      <c r="X1422" s="36"/>
      <c r="Y1422" s="36"/>
      <c r="Z1422" s="36"/>
      <c r="AA1422" s="36"/>
    </row>
    <row r="1423" spans="17:27">
      <c r="Q1423" s="27">
        <f t="shared" si="201"/>
        <v>43101</v>
      </c>
      <c r="R1423" s="27">
        <f t="shared" si="202"/>
        <v>0</v>
      </c>
      <c r="S1423" s="27">
        <f t="shared" si="203"/>
        <v>43101</v>
      </c>
      <c r="T1423" s="27">
        <f t="shared" si="204"/>
        <v>0</v>
      </c>
      <c r="U1423" s="27" t="e">
        <f t="shared" si="205"/>
        <v>#NUM!</v>
      </c>
      <c r="V1423" s="36" t="e">
        <f t="shared" si="206"/>
        <v>#NUM!</v>
      </c>
      <c r="W1423" s="36"/>
      <c r="X1423" s="36"/>
      <c r="Y1423" s="36"/>
      <c r="Z1423" s="36"/>
      <c r="AA1423" s="36"/>
    </row>
    <row r="1424" spans="17:27">
      <c r="Q1424" s="27">
        <f t="shared" si="201"/>
        <v>43101</v>
      </c>
      <c r="R1424" s="27">
        <f t="shared" si="202"/>
        <v>0</v>
      </c>
      <c r="S1424" s="27">
        <f t="shared" si="203"/>
        <v>43101</v>
      </c>
      <c r="T1424" s="27">
        <f t="shared" si="204"/>
        <v>0</v>
      </c>
      <c r="U1424" s="27" t="e">
        <f t="shared" si="205"/>
        <v>#NUM!</v>
      </c>
      <c r="V1424" s="36" t="e">
        <f t="shared" si="206"/>
        <v>#NUM!</v>
      </c>
      <c r="W1424" s="36"/>
      <c r="X1424" s="36"/>
      <c r="Y1424" s="36"/>
      <c r="Z1424" s="36"/>
      <c r="AA1424" s="36"/>
    </row>
    <row r="1425" spans="17:27">
      <c r="Q1425" s="27">
        <f t="shared" si="201"/>
        <v>43101</v>
      </c>
      <c r="R1425" s="27">
        <f t="shared" si="202"/>
        <v>0</v>
      </c>
      <c r="S1425" s="27">
        <f t="shared" si="203"/>
        <v>43101</v>
      </c>
      <c r="T1425" s="27">
        <f t="shared" si="204"/>
        <v>0</v>
      </c>
      <c r="U1425" s="27" t="e">
        <f t="shared" si="205"/>
        <v>#NUM!</v>
      </c>
      <c r="V1425" s="36" t="e">
        <f t="shared" si="206"/>
        <v>#NUM!</v>
      </c>
      <c r="W1425" s="36"/>
      <c r="X1425" s="36"/>
      <c r="Y1425" s="36"/>
      <c r="Z1425" s="36"/>
      <c r="AA1425" s="36"/>
    </row>
    <row r="1426" spans="17:27">
      <c r="Q1426" s="27">
        <f t="shared" si="201"/>
        <v>43101</v>
      </c>
      <c r="R1426" s="27">
        <f t="shared" si="202"/>
        <v>0</v>
      </c>
      <c r="S1426" s="27">
        <f t="shared" si="203"/>
        <v>43101</v>
      </c>
      <c r="T1426" s="27">
        <f t="shared" si="204"/>
        <v>0</v>
      </c>
      <c r="U1426" s="27" t="e">
        <f t="shared" si="205"/>
        <v>#NUM!</v>
      </c>
      <c r="V1426" s="36" t="e">
        <f t="shared" si="206"/>
        <v>#NUM!</v>
      </c>
      <c r="W1426" s="36"/>
      <c r="X1426" s="36"/>
      <c r="Y1426" s="36"/>
      <c r="Z1426" s="36"/>
      <c r="AA1426" s="36"/>
    </row>
    <row r="1427" spans="17:27">
      <c r="Q1427" s="27">
        <f t="shared" si="201"/>
        <v>43101</v>
      </c>
      <c r="R1427" s="27">
        <f t="shared" si="202"/>
        <v>0</v>
      </c>
      <c r="S1427" s="27">
        <f t="shared" si="203"/>
        <v>43101</v>
      </c>
      <c r="T1427" s="27">
        <f t="shared" si="204"/>
        <v>0</v>
      </c>
      <c r="U1427" s="27" t="e">
        <f t="shared" si="205"/>
        <v>#NUM!</v>
      </c>
      <c r="V1427" s="36" t="e">
        <f t="shared" si="206"/>
        <v>#NUM!</v>
      </c>
      <c r="W1427" s="36"/>
      <c r="X1427" s="36"/>
      <c r="Y1427" s="36"/>
      <c r="Z1427" s="36"/>
      <c r="AA1427" s="36"/>
    </row>
    <row r="1428" spans="17:27">
      <c r="Q1428" s="27">
        <f t="shared" si="201"/>
        <v>43101</v>
      </c>
      <c r="R1428" s="27">
        <f t="shared" si="202"/>
        <v>0</v>
      </c>
      <c r="S1428" s="27">
        <f t="shared" si="203"/>
        <v>43101</v>
      </c>
      <c r="T1428" s="27">
        <f t="shared" si="204"/>
        <v>0</v>
      </c>
      <c r="U1428" s="27" t="e">
        <f t="shared" si="205"/>
        <v>#NUM!</v>
      </c>
      <c r="V1428" s="36" t="e">
        <f t="shared" si="206"/>
        <v>#NUM!</v>
      </c>
      <c r="W1428" s="36"/>
      <c r="X1428" s="36"/>
      <c r="Y1428" s="36"/>
      <c r="Z1428" s="36"/>
      <c r="AA1428" s="36"/>
    </row>
    <row r="1429" spans="17:27">
      <c r="Q1429" s="27">
        <f t="shared" si="201"/>
        <v>43101</v>
      </c>
      <c r="R1429" s="27">
        <f t="shared" si="202"/>
        <v>0</v>
      </c>
      <c r="S1429" s="27">
        <f t="shared" si="203"/>
        <v>43101</v>
      </c>
      <c r="T1429" s="27">
        <f t="shared" si="204"/>
        <v>0</v>
      </c>
      <c r="U1429" s="27" t="e">
        <f t="shared" si="205"/>
        <v>#NUM!</v>
      </c>
      <c r="V1429" s="36" t="e">
        <f t="shared" si="206"/>
        <v>#NUM!</v>
      </c>
      <c r="W1429" s="36"/>
      <c r="X1429" s="36"/>
      <c r="Y1429" s="36"/>
      <c r="Z1429" s="36"/>
      <c r="AA1429" s="36"/>
    </row>
    <row r="1430" spans="17:27">
      <c r="Q1430" s="27">
        <f t="shared" si="201"/>
        <v>43101</v>
      </c>
      <c r="R1430" s="27">
        <f t="shared" si="202"/>
        <v>0</v>
      </c>
      <c r="S1430" s="27">
        <f t="shared" si="203"/>
        <v>43101</v>
      </c>
      <c r="T1430" s="27">
        <f t="shared" si="204"/>
        <v>0</v>
      </c>
      <c r="U1430" s="27" t="e">
        <f t="shared" si="205"/>
        <v>#NUM!</v>
      </c>
      <c r="V1430" s="36" t="e">
        <f t="shared" si="206"/>
        <v>#NUM!</v>
      </c>
      <c r="W1430" s="36"/>
      <c r="X1430" s="36"/>
      <c r="Y1430" s="36"/>
      <c r="Z1430" s="36"/>
      <c r="AA1430" s="36"/>
    </row>
    <row r="1431" spans="17:27">
      <c r="Q1431" s="27">
        <f t="shared" si="201"/>
        <v>43101</v>
      </c>
      <c r="R1431" s="27">
        <f t="shared" si="202"/>
        <v>0</v>
      </c>
      <c r="S1431" s="27">
        <f t="shared" si="203"/>
        <v>43101</v>
      </c>
      <c r="T1431" s="27">
        <f t="shared" si="204"/>
        <v>0</v>
      </c>
      <c r="U1431" s="27" t="e">
        <f t="shared" si="205"/>
        <v>#NUM!</v>
      </c>
      <c r="V1431" s="36" t="e">
        <f t="shared" si="206"/>
        <v>#NUM!</v>
      </c>
      <c r="W1431" s="36"/>
      <c r="X1431" s="36"/>
      <c r="Y1431" s="36"/>
      <c r="Z1431" s="36"/>
      <c r="AA1431" s="36"/>
    </row>
    <row r="1432" spans="17:27">
      <c r="Q1432" s="27">
        <f t="shared" si="201"/>
        <v>43101</v>
      </c>
      <c r="R1432" s="27">
        <f t="shared" si="202"/>
        <v>0</v>
      </c>
      <c r="S1432" s="27">
        <f t="shared" si="203"/>
        <v>43101</v>
      </c>
      <c r="T1432" s="27">
        <f t="shared" si="204"/>
        <v>0</v>
      </c>
      <c r="U1432" s="27" t="e">
        <f t="shared" si="205"/>
        <v>#NUM!</v>
      </c>
      <c r="V1432" s="36" t="e">
        <f t="shared" si="206"/>
        <v>#NUM!</v>
      </c>
      <c r="W1432" s="36"/>
      <c r="X1432" s="36"/>
      <c r="Y1432" s="36"/>
      <c r="Z1432" s="36"/>
      <c r="AA1432" s="36"/>
    </row>
    <row r="1433" spans="17:27">
      <c r="Q1433" s="27">
        <f t="shared" si="201"/>
        <v>43101</v>
      </c>
      <c r="R1433" s="27">
        <f t="shared" si="202"/>
        <v>0</v>
      </c>
      <c r="S1433" s="27">
        <f t="shared" si="203"/>
        <v>43101</v>
      </c>
      <c r="T1433" s="27">
        <f t="shared" si="204"/>
        <v>0</v>
      </c>
      <c r="U1433" s="27" t="e">
        <f t="shared" si="205"/>
        <v>#NUM!</v>
      </c>
      <c r="V1433" s="36" t="e">
        <f t="shared" si="206"/>
        <v>#NUM!</v>
      </c>
      <c r="W1433" s="36"/>
      <c r="X1433" s="36"/>
      <c r="Y1433" s="36"/>
      <c r="Z1433" s="36"/>
      <c r="AA1433" s="36"/>
    </row>
    <row r="1434" spans="17:27">
      <c r="Q1434" s="27">
        <f t="shared" si="201"/>
        <v>43101</v>
      </c>
      <c r="R1434" s="27">
        <f t="shared" si="202"/>
        <v>0</v>
      </c>
      <c r="S1434" s="27">
        <f t="shared" si="203"/>
        <v>43101</v>
      </c>
      <c r="T1434" s="27">
        <f t="shared" si="204"/>
        <v>0</v>
      </c>
      <c r="U1434" s="27" t="e">
        <f t="shared" si="205"/>
        <v>#NUM!</v>
      </c>
      <c r="V1434" s="36" t="e">
        <f t="shared" si="206"/>
        <v>#NUM!</v>
      </c>
      <c r="W1434" s="36"/>
      <c r="X1434" s="36"/>
      <c r="Y1434" s="36"/>
      <c r="Z1434" s="36"/>
      <c r="AA1434" s="36"/>
    </row>
    <row r="1435" spans="17:27">
      <c r="Q1435" s="27">
        <f t="shared" si="201"/>
        <v>43101</v>
      </c>
      <c r="R1435" s="27">
        <f t="shared" si="202"/>
        <v>0</v>
      </c>
      <c r="S1435" s="27">
        <f t="shared" si="203"/>
        <v>43101</v>
      </c>
      <c r="T1435" s="27">
        <f t="shared" si="204"/>
        <v>0</v>
      </c>
      <c r="U1435" s="27" t="e">
        <f t="shared" si="205"/>
        <v>#NUM!</v>
      </c>
      <c r="V1435" s="36" t="e">
        <f t="shared" si="206"/>
        <v>#NUM!</v>
      </c>
      <c r="W1435" s="36"/>
      <c r="X1435" s="36"/>
      <c r="Y1435" s="36"/>
      <c r="Z1435" s="36"/>
      <c r="AA1435" s="36"/>
    </row>
    <row r="1436" spans="17:27">
      <c r="Q1436" s="27">
        <f t="shared" si="201"/>
        <v>43101</v>
      </c>
      <c r="R1436" s="27">
        <f t="shared" si="202"/>
        <v>0</v>
      </c>
      <c r="S1436" s="27">
        <f t="shared" si="203"/>
        <v>43101</v>
      </c>
      <c r="T1436" s="27">
        <f t="shared" si="204"/>
        <v>0</v>
      </c>
      <c r="U1436" s="27" t="e">
        <f t="shared" si="205"/>
        <v>#NUM!</v>
      </c>
      <c r="V1436" s="36" t="e">
        <f t="shared" si="206"/>
        <v>#NUM!</v>
      </c>
      <c r="W1436" s="36"/>
      <c r="X1436" s="36"/>
      <c r="Y1436" s="36"/>
      <c r="Z1436" s="36"/>
      <c r="AA1436" s="36"/>
    </row>
    <row r="1437" spans="17:27">
      <c r="Q1437" s="27">
        <f t="shared" si="201"/>
        <v>43101</v>
      </c>
      <c r="R1437" s="27">
        <f t="shared" si="202"/>
        <v>0</v>
      </c>
      <c r="S1437" s="27">
        <f t="shared" si="203"/>
        <v>43101</v>
      </c>
      <c r="T1437" s="27">
        <f t="shared" si="204"/>
        <v>0</v>
      </c>
      <c r="U1437" s="27" t="e">
        <f t="shared" si="205"/>
        <v>#NUM!</v>
      </c>
      <c r="V1437" s="36" t="e">
        <f t="shared" si="206"/>
        <v>#NUM!</v>
      </c>
      <c r="W1437" s="36"/>
      <c r="X1437" s="36"/>
      <c r="Y1437" s="36"/>
      <c r="Z1437" s="36"/>
      <c r="AA1437" s="36"/>
    </row>
    <row r="1438" spans="17:27">
      <c r="Q1438" s="27">
        <f t="shared" si="201"/>
        <v>43101</v>
      </c>
      <c r="R1438" s="27">
        <f t="shared" si="202"/>
        <v>0</v>
      </c>
      <c r="S1438" s="27">
        <f t="shared" si="203"/>
        <v>43101</v>
      </c>
      <c r="T1438" s="27">
        <f t="shared" si="204"/>
        <v>0</v>
      </c>
      <c r="U1438" s="27" t="e">
        <f t="shared" si="205"/>
        <v>#NUM!</v>
      </c>
      <c r="V1438" s="36" t="e">
        <f t="shared" si="206"/>
        <v>#NUM!</v>
      </c>
      <c r="W1438" s="36"/>
      <c r="X1438" s="36"/>
      <c r="Y1438" s="36"/>
      <c r="Z1438" s="36"/>
      <c r="AA1438" s="36"/>
    </row>
    <row r="1439" spans="17:27">
      <c r="Q1439" s="27">
        <f t="shared" si="201"/>
        <v>43101</v>
      </c>
      <c r="R1439" s="27">
        <f t="shared" si="202"/>
        <v>0</v>
      </c>
      <c r="S1439" s="27">
        <f t="shared" si="203"/>
        <v>43101</v>
      </c>
      <c r="T1439" s="27">
        <f t="shared" si="204"/>
        <v>0</v>
      </c>
      <c r="U1439" s="27" t="e">
        <f t="shared" si="205"/>
        <v>#NUM!</v>
      </c>
      <c r="V1439" s="36" t="e">
        <f t="shared" si="206"/>
        <v>#NUM!</v>
      </c>
      <c r="W1439" s="36"/>
      <c r="X1439" s="36"/>
      <c r="Y1439" s="36"/>
      <c r="Z1439" s="36"/>
      <c r="AA1439" s="36"/>
    </row>
    <row r="1440" spans="17:27">
      <c r="Q1440" s="27">
        <f t="shared" si="201"/>
        <v>43101</v>
      </c>
      <c r="R1440" s="27">
        <f t="shared" si="202"/>
        <v>0</v>
      </c>
      <c r="S1440" s="27">
        <f t="shared" si="203"/>
        <v>43101</v>
      </c>
      <c r="T1440" s="27">
        <f t="shared" si="204"/>
        <v>0</v>
      </c>
      <c r="U1440" s="27" t="e">
        <f t="shared" si="205"/>
        <v>#NUM!</v>
      </c>
      <c r="V1440" s="36" t="e">
        <f t="shared" si="206"/>
        <v>#NUM!</v>
      </c>
      <c r="W1440" s="36"/>
      <c r="X1440" s="36"/>
      <c r="Y1440" s="36"/>
      <c r="Z1440" s="36"/>
      <c r="AA1440" s="36"/>
    </row>
    <row r="1441" spans="17:27">
      <c r="Q1441" s="27">
        <f t="shared" si="201"/>
        <v>43101</v>
      </c>
      <c r="R1441" s="27">
        <f t="shared" si="202"/>
        <v>0</v>
      </c>
      <c r="S1441" s="27">
        <f t="shared" si="203"/>
        <v>43101</v>
      </c>
      <c r="T1441" s="27">
        <f t="shared" si="204"/>
        <v>0</v>
      </c>
      <c r="U1441" s="27" t="e">
        <f t="shared" si="205"/>
        <v>#NUM!</v>
      </c>
      <c r="V1441" s="36" t="e">
        <f t="shared" si="206"/>
        <v>#NUM!</v>
      </c>
      <c r="W1441" s="36"/>
      <c r="X1441" s="36"/>
      <c r="Y1441" s="36"/>
      <c r="Z1441" s="36"/>
      <c r="AA1441" s="36"/>
    </row>
    <row r="1442" spans="17:27">
      <c r="Q1442" s="27">
        <f t="shared" si="201"/>
        <v>43101</v>
      </c>
      <c r="R1442" s="27">
        <f t="shared" si="202"/>
        <v>0</v>
      </c>
      <c r="S1442" s="27">
        <f t="shared" si="203"/>
        <v>43101</v>
      </c>
      <c r="T1442" s="27">
        <f t="shared" si="204"/>
        <v>0</v>
      </c>
      <c r="U1442" s="27" t="e">
        <f t="shared" si="205"/>
        <v>#NUM!</v>
      </c>
      <c r="V1442" s="36" t="e">
        <f t="shared" si="206"/>
        <v>#NUM!</v>
      </c>
      <c r="W1442" s="36"/>
      <c r="X1442" s="36"/>
      <c r="Y1442" s="36"/>
      <c r="Z1442" s="36"/>
      <c r="AA1442" s="36"/>
    </row>
    <row r="1443" spans="17:27">
      <c r="Q1443" s="27">
        <f t="shared" si="201"/>
        <v>43101</v>
      </c>
      <c r="R1443" s="27">
        <f t="shared" si="202"/>
        <v>0</v>
      </c>
      <c r="S1443" s="27">
        <f t="shared" si="203"/>
        <v>43101</v>
      </c>
      <c r="T1443" s="27">
        <f t="shared" si="204"/>
        <v>0</v>
      </c>
      <c r="U1443" s="27" t="e">
        <f t="shared" si="205"/>
        <v>#NUM!</v>
      </c>
      <c r="V1443" s="36" t="e">
        <f t="shared" si="206"/>
        <v>#NUM!</v>
      </c>
      <c r="W1443" s="36"/>
      <c r="X1443" s="36"/>
      <c r="Y1443" s="36"/>
      <c r="Z1443" s="36"/>
      <c r="AA1443" s="36"/>
    </row>
    <row r="1444" spans="17:27">
      <c r="Q1444" s="27">
        <f t="shared" si="201"/>
        <v>43101</v>
      </c>
      <c r="R1444" s="27">
        <f t="shared" si="202"/>
        <v>0</v>
      </c>
      <c r="S1444" s="27">
        <f t="shared" si="203"/>
        <v>43101</v>
      </c>
      <c r="T1444" s="27">
        <f t="shared" si="204"/>
        <v>0</v>
      </c>
      <c r="U1444" s="27" t="e">
        <f t="shared" si="205"/>
        <v>#NUM!</v>
      </c>
      <c r="V1444" s="36" t="e">
        <f t="shared" si="206"/>
        <v>#NUM!</v>
      </c>
      <c r="W1444" s="36"/>
      <c r="X1444" s="36"/>
      <c r="Y1444" s="36"/>
      <c r="Z1444" s="36"/>
      <c r="AA1444" s="36"/>
    </row>
    <row r="1445" spans="17:27">
      <c r="Q1445" s="27">
        <f t="shared" si="201"/>
        <v>43101</v>
      </c>
      <c r="R1445" s="27">
        <f t="shared" si="202"/>
        <v>0</v>
      </c>
      <c r="S1445" s="27">
        <f t="shared" si="203"/>
        <v>43101</v>
      </c>
      <c r="T1445" s="27">
        <f t="shared" si="204"/>
        <v>0</v>
      </c>
      <c r="U1445" s="27" t="e">
        <f t="shared" si="205"/>
        <v>#NUM!</v>
      </c>
      <c r="V1445" s="36" t="e">
        <f t="shared" si="206"/>
        <v>#NUM!</v>
      </c>
      <c r="W1445" s="36"/>
      <c r="X1445" s="36"/>
      <c r="Y1445" s="36"/>
      <c r="Z1445" s="36"/>
      <c r="AA1445" s="36"/>
    </row>
    <row r="1446" spans="17:27">
      <c r="Q1446" s="27">
        <f t="shared" si="201"/>
        <v>43101</v>
      </c>
      <c r="R1446" s="27">
        <f t="shared" si="202"/>
        <v>0</v>
      </c>
      <c r="S1446" s="27">
        <f t="shared" si="203"/>
        <v>43101</v>
      </c>
      <c r="T1446" s="27">
        <f t="shared" si="204"/>
        <v>0</v>
      </c>
      <c r="U1446" s="27" t="e">
        <f t="shared" si="205"/>
        <v>#NUM!</v>
      </c>
      <c r="V1446" s="36" t="e">
        <f t="shared" si="206"/>
        <v>#NUM!</v>
      </c>
      <c r="W1446" s="36"/>
      <c r="X1446" s="36"/>
      <c r="Y1446" s="36"/>
      <c r="Z1446" s="36"/>
      <c r="AA1446" s="36"/>
    </row>
    <row r="1447" spans="17:27">
      <c r="Q1447" s="27">
        <f t="shared" si="201"/>
        <v>43101</v>
      </c>
      <c r="R1447" s="27">
        <f t="shared" si="202"/>
        <v>0</v>
      </c>
      <c r="S1447" s="27">
        <f t="shared" si="203"/>
        <v>43101</v>
      </c>
      <c r="T1447" s="27">
        <f t="shared" si="204"/>
        <v>0</v>
      </c>
      <c r="U1447" s="27" t="e">
        <f t="shared" si="205"/>
        <v>#NUM!</v>
      </c>
      <c r="V1447" s="36" t="e">
        <f t="shared" si="206"/>
        <v>#NUM!</v>
      </c>
      <c r="W1447" s="36"/>
      <c r="X1447" s="36"/>
      <c r="Y1447" s="36"/>
      <c r="Z1447" s="36"/>
      <c r="AA1447" s="36"/>
    </row>
    <row r="1448" spans="17:27">
      <c r="Q1448" s="27">
        <f t="shared" si="201"/>
        <v>43101</v>
      </c>
      <c r="R1448" s="27">
        <f t="shared" si="202"/>
        <v>0</v>
      </c>
      <c r="S1448" s="27">
        <f t="shared" si="203"/>
        <v>43101</v>
      </c>
      <c r="T1448" s="27">
        <f t="shared" si="204"/>
        <v>0</v>
      </c>
      <c r="U1448" s="27" t="e">
        <f t="shared" si="205"/>
        <v>#NUM!</v>
      </c>
      <c r="V1448" s="36" t="e">
        <f t="shared" si="206"/>
        <v>#NUM!</v>
      </c>
      <c r="W1448" s="36"/>
      <c r="X1448" s="36"/>
      <c r="Y1448" s="36"/>
      <c r="Z1448" s="36"/>
      <c r="AA1448" s="36"/>
    </row>
    <row r="1449" spans="17:27">
      <c r="Q1449" s="27">
        <f t="shared" si="201"/>
        <v>43101</v>
      </c>
      <c r="R1449" s="27">
        <f t="shared" si="202"/>
        <v>0</v>
      </c>
      <c r="S1449" s="27">
        <f t="shared" si="203"/>
        <v>43101</v>
      </c>
      <c r="T1449" s="27">
        <f t="shared" si="204"/>
        <v>0</v>
      </c>
      <c r="U1449" s="27" t="e">
        <f t="shared" si="205"/>
        <v>#NUM!</v>
      </c>
      <c r="V1449" s="36" t="e">
        <f t="shared" si="206"/>
        <v>#NUM!</v>
      </c>
      <c r="W1449" s="36"/>
      <c r="X1449" s="36"/>
      <c r="Y1449" s="36"/>
      <c r="Z1449" s="36"/>
      <c r="AA1449" s="36"/>
    </row>
    <row r="1450" spans="17:27">
      <c r="Q1450" s="27">
        <f t="shared" si="201"/>
        <v>43101</v>
      </c>
      <c r="R1450" s="27">
        <f t="shared" si="202"/>
        <v>0</v>
      </c>
      <c r="S1450" s="27">
        <f t="shared" si="203"/>
        <v>43101</v>
      </c>
      <c r="T1450" s="27">
        <f t="shared" si="204"/>
        <v>0</v>
      </c>
      <c r="U1450" s="27" t="e">
        <f t="shared" si="205"/>
        <v>#NUM!</v>
      </c>
      <c r="V1450" s="36" t="e">
        <f t="shared" si="206"/>
        <v>#NUM!</v>
      </c>
      <c r="W1450" s="36"/>
      <c r="X1450" s="36"/>
      <c r="Y1450" s="36"/>
      <c r="Z1450" s="36"/>
      <c r="AA1450" s="36"/>
    </row>
    <row r="1451" spans="17:27">
      <c r="Q1451" s="27">
        <f t="shared" si="201"/>
        <v>43101</v>
      </c>
      <c r="R1451" s="27">
        <f t="shared" si="202"/>
        <v>0</v>
      </c>
      <c r="S1451" s="27">
        <f t="shared" si="203"/>
        <v>43101</v>
      </c>
      <c r="T1451" s="27">
        <f t="shared" si="204"/>
        <v>0</v>
      </c>
      <c r="U1451" s="27" t="e">
        <f t="shared" si="205"/>
        <v>#NUM!</v>
      </c>
      <c r="V1451" s="36" t="e">
        <f t="shared" si="206"/>
        <v>#NUM!</v>
      </c>
      <c r="W1451" s="36"/>
      <c r="X1451" s="36"/>
      <c r="Y1451" s="36"/>
      <c r="Z1451" s="36"/>
      <c r="AA1451" s="36"/>
    </row>
    <row r="1452" spans="17:27">
      <c r="Q1452" s="27">
        <f t="shared" si="201"/>
        <v>43101</v>
      </c>
      <c r="R1452" s="27">
        <f t="shared" si="202"/>
        <v>0</v>
      </c>
      <c r="S1452" s="27">
        <f t="shared" si="203"/>
        <v>43101</v>
      </c>
      <c r="T1452" s="27">
        <f t="shared" si="204"/>
        <v>0</v>
      </c>
      <c r="U1452" s="27" t="e">
        <f t="shared" si="205"/>
        <v>#NUM!</v>
      </c>
      <c r="V1452" s="36" t="e">
        <f t="shared" si="206"/>
        <v>#NUM!</v>
      </c>
      <c r="W1452" s="36"/>
      <c r="X1452" s="36"/>
      <c r="Y1452" s="36"/>
      <c r="Z1452" s="36"/>
      <c r="AA1452" s="36"/>
    </row>
    <row r="1453" spans="17:27">
      <c r="Q1453" s="27">
        <f t="shared" si="201"/>
        <v>43101</v>
      </c>
      <c r="R1453" s="27">
        <f t="shared" si="202"/>
        <v>0</v>
      </c>
      <c r="S1453" s="27">
        <f t="shared" si="203"/>
        <v>43101</v>
      </c>
      <c r="T1453" s="27">
        <f t="shared" si="204"/>
        <v>0</v>
      </c>
      <c r="U1453" s="27" t="e">
        <f t="shared" si="205"/>
        <v>#NUM!</v>
      </c>
      <c r="V1453" s="36" t="e">
        <f t="shared" si="206"/>
        <v>#NUM!</v>
      </c>
      <c r="W1453" s="36"/>
      <c r="X1453" s="36"/>
      <c r="Y1453" s="36"/>
      <c r="Z1453" s="36"/>
      <c r="AA1453" s="36"/>
    </row>
    <row r="1454" spans="17:27">
      <c r="Q1454" s="27">
        <f t="shared" si="201"/>
        <v>43101</v>
      </c>
      <c r="R1454" s="27">
        <f t="shared" si="202"/>
        <v>0</v>
      </c>
      <c r="S1454" s="27">
        <f t="shared" si="203"/>
        <v>43101</v>
      </c>
      <c r="T1454" s="27">
        <f t="shared" si="204"/>
        <v>0</v>
      </c>
      <c r="U1454" s="27" t="e">
        <f t="shared" si="205"/>
        <v>#NUM!</v>
      </c>
      <c r="V1454" s="36" t="e">
        <f t="shared" si="206"/>
        <v>#NUM!</v>
      </c>
      <c r="W1454" s="36"/>
      <c r="X1454" s="36"/>
      <c r="Y1454" s="36"/>
      <c r="Z1454" s="36"/>
      <c r="AA1454" s="36"/>
    </row>
    <row r="1455" spans="17:27">
      <c r="Q1455" s="27">
        <f t="shared" si="201"/>
        <v>43101</v>
      </c>
      <c r="R1455" s="27">
        <f t="shared" si="202"/>
        <v>0</v>
      </c>
      <c r="S1455" s="27">
        <f t="shared" si="203"/>
        <v>43101</v>
      </c>
      <c r="T1455" s="27">
        <f t="shared" si="204"/>
        <v>0</v>
      </c>
      <c r="U1455" s="27" t="e">
        <f t="shared" si="205"/>
        <v>#NUM!</v>
      </c>
      <c r="V1455" s="36" t="e">
        <f t="shared" si="206"/>
        <v>#NUM!</v>
      </c>
      <c r="W1455" s="36"/>
      <c r="X1455" s="36"/>
      <c r="Y1455" s="36"/>
      <c r="Z1455" s="36"/>
      <c r="AA1455" s="36"/>
    </row>
    <row r="1456" spans="17:27">
      <c r="Q1456" s="27">
        <f t="shared" si="201"/>
        <v>43101</v>
      </c>
      <c r="R1456" s="27">
        <f t="shared" si="202"/>
        <v>0</v>
      </c>
      <c r="S1456" s="27">
        <f t="shared" si="203"/>
        <v>43101</v>
      </c>
      <c r="T1456" s="27">
        <f t="shared" si="204"/>
        <v>0</v>
      </c>
      <c r="U1456" s="27" t="e">
        <f t="shared" si="205"/>
        <v>#NUM!</v>
      </c>
      <c r="V1456" s="36" t="e">
        <f t="shared" si="206"/>
        <v>#NUM!</v>
      </c>
      <c r="W1456" s="36"/>
      <c r="X1456" s="36"/>
      <c r="Y1456" s="36"/>
      <c r="Z1456" s="36"/>
      <c r="AA1456" s="36"/>
    </row>
    <row r="1457" spans="17:27">
      <c r="Q1457" s="27">
        <f t="shared" si="201"/>
        <v>43101</v>
      </c>
      <c r="R1457" s="27">
        <f t="shared" si="202"/>
        <v>0</v>
      </c>
      <c r="S1457" s="27">
        <f t="shared" si="203"/>
        <v>43101</v>
      </c>
      <c r="T1457" s="27">
        <f t="shared" si="204"/>
        <v>0</v>
      </c>
      <c r="U1457" s="27" t="e">
        <f t="shared" si="205"/>
        <v>#NUM!</v>
      </c>
      <c r="V1457" s="36" t="e">
        <f t="shared" si="206"/>
        <v>#NUM!</v>
      </c>
      <c r="W1457" s="36"/>
      <c r="X1457" s="36"/>
      <c r="Y1457" s="36"/>
      <c r="Z1457" s="36"/>
      <c r="AA1457" s="36"/>
    </row>
    <row r="1458" spans="17:27">
      <c r="Q1458" s="27">
        <f t="shared" si="201"/>
        <v>43101</v>
      </c>
      <c r="R1458" s="27">
        <f t="shared" si="202"/>
        <v>0</v>
      </c>
      <c r="S1458" s="27">
        <f t="shared" si="203"/>
        <v>43101</v>
      </c>
      <c r="T1458" s="27">
        <f t="shared" si="204"/>
        <v>0</v>
      </c>
      <c r="U1458" s="27" t="e">
        <f t="shared" si="205"/>
        <v>#NUM!</v>
      </c>
      <c r="V1458" s="36" t="e">
        <f t="shared" si="206"/>
        <v>#NUM!</v>
      </c>
      <c r="W1458" s="36"/>
      <c r="X1458" s="36"/>
      <c r="Y1458" s="36"/>
      <c r="Z1458" s="36"/>
      <c r="AA1458" s="36"/>
    </row>
    <row r="1459" spans="17:27">
      <c r="Q1459" s="27">
        <f t="shared" si="201"/>
        <v>43101</v>
      </c>
      <c r="R1459" s="27">
        <f t="shared" si="202"/>
        <v>0</v>
      </c>
      <c r="S1459" s="27">
        <f t="shared" si="203"/>
        <v>43101</v>
      </c>
      <c r="T1459" s="27">
        <f t="shared" si="204"/>
        <v>0</v>
      </c>
      <c r="U1459" s="27" t="e">
        <f t="shared" si="205"/>
        <v>#NUM!</v>
      </c>
      <c r="V1459" s="36" t="e">
        <f t="shared" si="206"/>
        <v>#NUM!</v>
      </c>
      <c r="W1459" s="36"/>
      <c r="X1459" s="36"/>
      <c r="Y1459" s="36"/>
      <c r="Z1459" s="36"/>
      <c r="AA1459" s="36"/>
    </row>
    <row r="1460" spans="17:27">
      <c r="Q1460" s="27">
        <f t="shared" si="201"/>
        <v>43101</v>
      </c>
      <c r="R1460" s="27">
        <f t="shared" si="202"/>
        <v>0</v>
      </c>
      <c r="S1460" s="27">
        <f t="shared" si="203"/>
        <v>43101</v>
      </c>
      <c r="T1460" s="27">
        <f t="shared" si="204"/>
        <v>0</v>
      </c>
      <c r="U1460" s="27" t="e">
        <f t="shared" si="205"/>
        <v>#NUM!</v>
      </c>
      <c r="V1460" s="36" t="e">
        <f t="shared" si="206"/>
        <v>#NUM!</v>
      </c>
      <c r="W1460" s="36"/>
      <c r="X1460" s="36"/>
      <c r="Y1460" s="36"/>
      <c r="Z1460" s="36"/>
      <c r="AA1460" s="36"/>
    </row>
    <row r="1461" spans="17:27">
      <c r="Q1461" s="27">
        <f t="shared" si="201"/>
        <v>43101</v>
      </c>
      <c r="R1461" s="27">
        <f t="shared" si="202"/>
        <v>0</v>
      </c>
      <c r="S1461" s="27">
        <f t="shared" si="203"/>
        <v>43101</v>
      </c>
      <c r="T1461" s="27">
        <f t="shared" si="204"/>
        <v>0</v>
      </c>
      <c r="U1461" s="27" t="e">
        <f t="shared" si="205"/>
        <v>#NUM!</v>
      </c>
      <c r="V1461" s="36" t="e">
        <f t="shared" si="206"/>
        <v>#NUM!</v>
      </c>
      <c r="W1461" s="36"/>
      <c r="X1461" s="36"/>
      <c r="Y1461" s="36"/>
      <c r="Z1461" s="36"/>
      <c r="AA1461" s="36"/>
    </row>
    <row r="1462" spans="17:27">
      <c r="Q1462" s="27">
        <f t="shared" si="201"/>
        <v>43101</v>
      </c>
      <c r="R1462" s="27">
        <f t="shared" si="202"/>
        <v>0</v>
      </c>
      <c r="S1462" s="27">
        <f t="shared" si="203"/>
        <v>43101</v>
      </c>
      <c r="T1462" s="27">
        <f t="shared" si="204"/>
        <v>0</v>
      </c>
      <c r="U1462" s="27" t="e">
        <f t="shared" si="205"/>
        <v>#NUM!</v>
      </c>
      <c r="V1462" s="36" t="e">
        <f t="shared" si="206"/>
        <v>#NUM!</v>
      </c>
      <c r="W1462" s="36"/>
      <c r="X1462" s="36"/>
      <c r="Y1462" s="36"/>
      <c r="Z1462" s="36"/>
      <c r="AA1462" s="36"/>
    </row>
    <row r="1463" spans="17:27">
      <c r="Q1463" s="27">
        <f t="shared" si="201"/>
        <v>43101</v>
      </c>
      <c r="R1463" s="27">
        <f t="shared" si="202"/>
        <v>0</v>
      </c>
      <c r="S1463" s="27">
        <f t="shared" si="203"/>
        <v>43101</v>
      </c>
      <c r="T1463" s="27">
        <f t="shared" si="204"/>
        <v>0</v>
      </c>
      <c r="U1463" s="27" t="e">
        <f t="shared" si="205"/>
        <v>#NUM!</v>
      </c>
      <c r="V1463" s="36" t="e">
        <f t="shared" si="206"/>
        <v>#NUM!</v>
      </c>
      <c r="W1463" s="36"/>
      <c r="X1463" s="36"/>
      <c r="Y1463" s="36"/>
      <c r="Z1463" s="36"/>
      <c r="AA1463" s="36"/>
    </row>
    <row r="1464" spans="17:27">
      <c r="Q1464" s="27">
        <f t="shared" si="201"/>
        <v>43101</v>
      </c>
      <c r="R1464" s="27">
        <f t="shared" si="202"/>
        <v>0</v>
      </c>
      <c r="S1464" s="27">
        <f t="shared" si="203"/>
        <v>43101</v>
      </c>
      <c r="T1464" s="27">
        <f t="shared" si="204"/>
        <v>0</v>
      </c>
      <c r="U1464" s="27" t="e">
        <f t="shared" si="205"/>
        <v>#NUM!</v>
      </c>
      <c r="V1464" s="36" t="e">
        <f t="shared" si="206"/>
        <v>#NUM!</v>
      </c>
      <c r="W1464" s="36"/>
      <c r="X1464" s="36"/>
      <c r="Y1464" s="36"/>
      <c r="Z1464" s="36"/>
      <c r="AA1464" s="36"/>
    </row>
    <row r="1465" spans="17:27">
      <c r="Q1465" s="27">
        <f t="shared" si="201"/>
        <v>43101</v>
      </c>
      <c r="R1465" s="27">
        <f t="shared" si="202"/>
        <v>0</v>
      </c>
      <c r="S1465" s="27">
        <f t="shared" si="203"/>
        <v>43101</v>
      </c>
      <c r="T1465" s="27">
        <f t="shared" si="204"/>
        <v>0</v>
      </c>
      <c r="U1465" s="27" t="e">
        <f t="shared" si="205"/>
        <v>#NUM!</v>
      </c>
      <c r="V1465" s="36" t="e">
        <f t="shared" si="206"/>
        <v>#NUM!</v>
      </c>
      <c r="W1465" s="36"/>
      <c r="X1465" s="36"/>
      <c r="Y1465" s="36"/>
      <c r="Z1465" s="36"/>
      <c r="AA1465" s="36"/>
    </row>
    <row r="1466" spans="17:27">
      <c r="Q1466" s="27">
        <f t="shared" si="201"/>
        <v>43101</v>
      </c>
      <c r="R1466" s="27">
        <f t="shared" si="202"/>
        <v>0</v>
      </c>
      <c r="S1466" s="27">
        <f t="shared" si="203"/>
        <v>43101</v>
      </c>
      <c r="T1466" s="27">
        <f t="shared" si="204"/>
        <v>0</v>
      </c>
      <c r="U1466" s="27" t="e">
        <f t="shared" si="205"/>
        <v>#NUM!</v>
      </c>
      <c r="V1466" s="36" t="e">
        <f t="shared" si="206"/>
        <v>#NUM!</v>
      </c>
      <c r="W1466" s="36"/>
      <c r="X1466" s="36"/>
      <c r="Y1466" s="36"/>
      <c r="Z1466" s="36"/>
      <c r="AA1466" s="36"/>
    </row>
    <row r="1467" spans="17:27">
      <c r="Q1467" s="27">
        <f t="shared" si="201"/>
        <v>43101</v>
      </c>
      <c r="R1467" s="27">
        <f t="shared" si="202"/>
        <v>0</v>
      </c>
      <c r="S1467" s="27">
        <f t="shared" si="203"/>
        <v>43101</v>
      </c>
      <c r="T1467" s="27">
        <f t="shared" si="204"/>
        <v>0</v>
      </c>
      <c r="U1467" s="27" t="e">
        <f t="shared" si="205"/>
        <v>#NUM!</v>
      </c>
      <c r="V1467" s="36" t="e">
        <f t="shared" si="206"/>
        <v>#NUM!</v>
      </c>
      <c r="W1467" s="36"/>
      <c r="X1467" s="36"/>
      <c r="Y1467" s="36"/>
      <c r="Z1467" s="36"/>
      <c r="AA1467" s="36"/>
    </row>
    <row r="1468" spans="17:27">
      <c r="Q1468" s="27">
        <f t="shared" si="201"/>
        <v>43101</v>
      </c>
      <c r="R1468" s="27">
        <f t="shared" si="202"/>
        <v>0</v>
      </c>
      <c r="S1468" s="27">
        <f t="shared" si="203"/>
        <v>43101</v>
      </c>
      <c r="T1468" s="27">
        <f t="shared" si="204"/>
        <v>0</v>
      </c>
      <c r="U1468" s="27" t="e">
        <f t="shared" si="205"/>
        <v>#NUM!</v>
      </c>
      <c r="V1468" s="36" t="e">
        <f t="shared" si="206"/>
        <v>#NUM!</v>
      </c>
      <c r="W1468" s="36"/>
      <c r="X1468" s="36"/>
      <c r="Y1468" s="36"/>
      <c r="Z1468" s="36"/>
      <c r="AA1468" s="36"/>
    </row>
    <row r="1469" spans="17:27">
      <c r="Q1469" s="27">
        <f t="shared" si="201"/>
        <v>43101</v>
      </c>
      <c r="R1469" s="27">
        <f t="shared" si="202"/>
        <v>0</v>
      </c>
      <c r="S1469" s="27">
        <f t="shared" si="203"/>
        <v>43101</v>
      </c>
      <c r="T1469" s="27">
        <f t="shared" si="204"/>
        <v>0</v>
      </c>
      <c r="U1469" s="27" t="e">
        <f t="shared" si="205"/>
        <v>#NUM!</v>
      </c>
      <c r="V1469" s="36" t="e">
        <f t="shared" si="206"/>
        <v>#NUM!</v>
      </c>
      <c r="W1469" s="36"/>
      <c r="X1469" s="36"/>
      <c r="Y1469" s="36"/>
      <c r="Z1469" s="36"/>
      <c r="AA1469" s="36"/>
    </row>
    <row r="1470" spans="17:27">
      <c r="Q1470" s="27">
        <f t="shared" si="201"/>
        <v>43101</v>
      </c>
      <c r="R1470" s="27">
        <f t="shared" si="202"/>
        <v>0</v>
      </c>
      <c r="S1470" s="27">
        <f t="shared" si="203"/>
        <v>43101</v>
      </c>
      <c r="T1470" s="27">
        <f t="shared" si="204"/>
        <v>0</v>
      </c>
      <c r="U1470" s="27" t="e">
        <f t="shared" si="205"/>
        <v>#NUM!</v>
      </c>
      <c r="V1470" s="36" t="e">
        <f t="shared" si="206"/>
        <v>#NUM!</v>
      </c>
      <c r="W1470" s="36"/>
      <c r="X1470" s="36"/>
      <c r="Y1470" s="36"/>
      <c r="Z1470" s="36"/>
      <c r="AA1470" s="36"/>
    </row>
    <row r="1471" spans="17:27">
      <c r="Q1471" s="27">
        <f t="shared" si="201"/>
        <v>43101</v>
      </c>
      <c r="R1471" s="27">
        <f t="shared" si="202"/>
        <v>0</v>
      </c>
      <c r="S1471" s="27">
        <f t="shared" si="203"/>
        <v>43101</v>
      </c>
      <c r="T1471" s="27">
        <f t="shared" si="204"/>
        <v>0</v>
      </c>
      <c r="U1471" s="27" t="e">
        <f t="shared" si="205"/>
        <v>#NUM!</v>
      </c>
      <c r="V1471" s="36" t="e">
        <f t="shared" si="206"/>
        <v>#NUM!</v>
      </c>
      <c r="W1471" s="36"/>
      <c r="X1471" s="36"/>
      <c r="Y1471" s="36"/>
      <c r="Z1471" s="36"/>
      <c r="AA1471" s="36"/>
    </row>
    <row r="1472" spans="17:27">
      <c r="Q1472" s="27">
        <f t="shared" si="201"/>
        <v>43101</v>
      </c>
      <c r="R1472" s="27">
        <f t="shared" si="202"/>
        <v>0</v>
      </c>
      <c r="S1472" s="27">
        <f t="shared" si="203"/>
        <v>43101</v>
      </c>
      <c r="T1472" s="27">
        <f t="shared" si="204"/>
        <v>0</v>
      </c>
      <c r="U1472" s="27" t="e">
        <f t="shared" si="205"/>
        <v>#NUM!</v>
      </c>
      <c r="V1472" s="36" t="e">
        <f t="shared" si="206"/>
        <v>#NUM!</v>
      </c>
      <c r="W1472" s="36"/>
      <c r="X1472" s="36"/>
      <c r="Y1472" s="36"/>
      <c r="Z1472" s="36"/>
      <c r="AA1472" s="36"/>
    </row>
    <row r="1473" spans="17:27">
      <c r="Q1473" s="27">
        <f t="shared" si="201"/>
        <v>43101</v>
      </c>
      <c r="R1473" s="27">
        <f t="shared" si="202"/>
        <v>0</v>
      </c>
      <c r="S1473" s="27">
        <f t="shared" si="203"/>
        <v>43101</v>
      </c>
      <c r="T1473" s="27">
        <f t="shared" si="204"/>
        <v>0</v>
      </c>
      <c r="U1473" s="27" t="e">
        <f t="shared" si="205"/>
        <v>#NUM!</v>
      </c>
      <c r="V1473" s="36" t="e">
        <f t="shared" si="206"/>
        <v>#NUM!</v>
      </c>
      <c r="W1473" s="36"/>
      <c r="X1473" s="36"/>
      <c r="Y1473" s="36"/>
      <c r="Z1473" s="36"/>
      <c r="AA1473" s="36"/>
    </row>
    <row r="1474" spans="17:27">
      <c r="Q1474" s="27">
        <f t="shared" si="201"/>
        <v>43101</v>
      </c>
      <c r="R1474" s="27">
        <f t="shared" si="202"/>
        <v>0</v>
      </c>
      <c r="S1474" s="27">
        <f t="shared" si="203"/>
        <v>43101</v>
      </c>
      <c r="T1474" s="27">
        <f t="shared" si="204"/>
        <v>0</v>
      </c>
      <c r="U1474" s="27" t="e">
        <f t="shared" si="205"/>
        <v>#NUM!</v>
      </c>
      <c r="V1474" s="36" t="e">
        <f t="shared" si="206"/>
        <v>#NUM!</v>
      </c>
      <c r="W1474" s="36"/>
      <c r="X1474" s="36"/>
      <c r="Y1474" s="36"/>
      <c r="Z1474" s="36"/>
      <c r="AA1474" s="36"/>
    </row>
    <row r="1475" spans="17:27">
      <c r="Q1475" s="27">
        <f t="shared" si="201"/>
        <v>43101</v>
      </c>
      <c r="R1475" s="27">
        <f t="shared" si="202"/>
        <v>0</v>
      </c>
      <c r="S1475" s="27">
        <f t="shared" si="203"/>
        <v>43101</v>
      </c>
      <c r="T1475" s="27">
        <f t="shared" si="204"/>
        <v>0</v>
      </c>
      <c r="U1475" s="27" t="e">
        <f t="shared" si="205"/>
        <v>#NUM!</v>
      </c>
      <c r="V1475" s="36" t="e">
        <f t="shared" si="206"/>
        <v>#NUM!</v>
      </c>
      <c r="W1475" s="36"/>
      <c r="X1475" s="36"/>
      <c r="Y1475" s="36"/>
      <c r="Z1475" s="36"/>
      <c r="AA1475" s="36"/>
    </row>
    <row r="1476" spans="17:27">
      <c r="Q1476" s="27">
        <f t="shared" si="201"/>
        <v>43101</v>
      </c>
      <c r="R1476" s="27">
        <f t="shared" si="202"/>
        <v>0</v>
      </c>
      <c r="S1476" s="27">
        <f t="shared" si="203"/>
        <v>43101</v>
      </c>
      <c r="T1476" s="27">
        <f t="shared" si="204"/>
        <v>0</v>
      </c>
      <c r="U1476" s="27" t="e">
        <f t="shared" si="205"/>
        <v>#NUM!</v>
      </c>
      <c r="V1476" s="36" t="e">
        <f t="shared" si="206"/>
        <v>#NUM!</v>
      </c>
      <c r="W1476" s="36"/>
      <c r="X1476" s="36"/>
      <c r="Y1476" s="36"/>
      <c r="Z1476" s="36"/>
      <c r="AA1476" s="36"/>
    </row>
    <row r="1477" spans="17:27">
      <c r="Q1477" s="27">
        <f t="shared" si="201"/>
        <v>43101</v>
      </c>
      <c r="R1477" s="27">
        <f t="shared" si="202"/>
        <v>0</v>
      </c>
      <c r="S1477" s="27">
        <f t="shared" si="203"/>
        <v>43101</v>
      </c>
      <c r="T1477" s="27">
        <f t="shared" si="204"/>
        <v>0</v>
      </c>
      <c r="U1477" s="27" t="e">
        <f t="shared" si="205"/>
        <v>#NUM!</v>
      </c>
      <c r="V1477" s="36" t="e">
        <f t="shared" si="206"/>
        <v>#NUM!</v>
      </c>
      <c r="W1477" s="36"/>
      <c r="X1477" s="36"/>
      <c r="Y1477" s="36"/>
      <c r="Z1477" s="36"/>
      <c r="AA1477" s="36"/>
    </row>
    <row r="1478" spans="17:27">
      <c r="Q1478" s="27">
        <f t="shared" si="201"/>
        <v>43101</v>
      </c>
      <c r="R1478" s="27">
        <f t="shared" si="202"/>
        <v>0</v>
      </c>
      <c r="S1478" s="27">
        <f t="shared" si="203"/>
        <v>43101</v>
      </c>
      <c r="T1478" s="27">
        <f t="shared" si="204"/>
        <v>0</v>
      </c>
      <c r="U1478" s="27" t="e">
        <f t="shared" si="205"/>
        <v>#NUM!</v>
      </c>
      <c r="V1478" s="36" t="e">
        <f t="shared" si="206"/>
        <v>#NUM!</v>
      </c>
      <c r="W1478" s="36"/>
      <c r="X1478" s="36"/>
      <c r="Y1478" s="36"/>
      <c r="Z1478" s="36"/>
      <c r="AA1478" s="36"/>
    </row>
    <row r="1479" spans="17:27">
      <c r="Q1479" s="27">
        <f t="shared" si="201"/>
        <v>43101</v>
      </c>
      <c r="R1479" s="27">
        <f t="shared" si="202"/>
        <v>0</v>
      </c>
      <c r="S1479" s="27">
        <f t="shared" si="203"/>
        <v>43101</v>
      </c>
      <c r="T1479" s="27">
        <f t="shared" si="204"/>
        <v>0</v>
      </c>
      <c r="U1479" s="27" t="e">
        <f t="shared" si="205"/>
        <v>#NUM!</v>
      </c>
      <c r="V1479" s="36" t="e">
        <f t="shared" si="206"/>
        <v>#NUM!</v>
      </c>
      <c r="W1479" s="36"/>
      <c r="X1479" s="36"/>
      <c r="Y1479" s="36"/>
      <c r="Z1479" s="36"/>
      <c r="AA1479" s="36"/>
    </row>
    <row r="1480" spans="17:27">
      <c r="Q1480" s="27">
        <f t="shared" si="201"/>
        <v>43101</v>
      </c>
      <c r="R1480" s="27">
        <f t="shared" si="202"/>
        <v>0</v>
      </c>
      <c r="S1480" s="27">
        <f t="shared" si="203"/>
        <v>43101</v>
      </c>
      <c r="T1480" s="27">
        <f t="shared" si="204"/>
        <v>0</v>
      </c>
      <c r="U1480" s="27" t="e">
        <f t="shared" si="205"/>
        <v>#NUM!</v>
      </c>
      <c r="V1480" s="36" t="e">
        <f t="shared" si="206"/>
        <v>#NUM!</v>
      </c>
      <c r="W1480" s="36"/>
      <c r="X1480" s="36"/>
      <c r="Y1480" s="36"/>
      <c r="Z1480" s="36"/>
      <c r="AA1480" s="36"/>
    </row>
    <row r="1481" spans="17:27">
      <c r="Q1481" s="27">
        <f t="shared" si="201"/>
        <v>43101</v>
      </c>
      <c r="R1481" s="27">
        <f t="shared" si="202"/>
        <v>0</v>
      </c>
      <c r="S1481" s="27">
        <f t="shared" si="203"/>
        <v>43101</v>
      </c>
      <c r="T1481" s="27">
        <f t="shared" si="204"/>
        <v>0</v>
      </c>
      <c r="U1481" s="27" t="e">
        <f t="shared" si="205"/>
        <v>#NUM!</v>
      </c>
      <c r="V1481" s="36" t="e">
        <f t="shared" si="206"/>
        <v>#NUM!</v>
      </c>
      <c r="W1481" s="36"/>
      <c r="X1481" s="36"/>
      <c r="Y1481" s="36"/>
      <c r="Z1481" s="36"/>
      <c r="AA1481" s="36"/>
    </row>
    <row r="1482" spans="17:27">
      <c r="Q1482" s="27">
        <f t="shared" ref="Q1482:Q1545" si="207">IF($I$2&gt;D1482,$I$2,D1482)</f>
        <v>43101</v>
      </c>
      <c r="R1482" s="27">
        <f t="shared" ref="R1482:R1545" si="208">IF($P$2&gt;E1482,E1482,$P$2)</f>
        <v>0</v>
      </c>
      <c r="S1482" s="27">
        <f t="shared" ref="S1482:S1545" si="209">IF($I$2&gt;D1482,$I$2,D1482)</f>
        <v>43101</v>
      </c>
      <c r="T1482" s="27">
        <f t="shared" ref="T1482:T1545" si="210">IF($P$2&gt;E1482,E1482,$P$2)</f>
        <v>0</v>
      </c>
      <c r="U1482" s="27" t="e">
        <f t="shared" si="205"/>
        <v>#NUM!</v>
      </c>
      <c r="V1482" s="36" t="e">
        <f t="shared" si="206"/>
        <v>#NUM!</v>
      </c>
      <c r="W1482" s="36"/>
      <c r="X1482" s="36"/>
      <c r="Y1482" s="36"/>
      <c r="Z1482" s="36"/>
      <c r="AA1482" s="36"/>
    </row>
    <row r="1483" spans="17:27">
      <c r="Q1483" s="27">
        <f t="shared" si="207"/>
        <v>43101</v>
      </c>
      <c r="R1483" s="27">
        <f t="shared" si="208"/>
        <v>0</v>
      </c>
      <c r="S1483" s="27">
        <f t="shared" si="209"/>
        <v>43101</v>
      </c>
      <c r="T1483" s="27">
        <f t="shared" si="210"/>
        <v>0</v>
      </c>
      <c r="U1483" s="27" t="e">
        <f t="shared" ref="U1483:U1546" si="211">DATEDIF(EOMONTH(S1483,0),EOMONTH(T1483,0)+1,"m")+1</f>
        <v>#NUM!</v>
      </c>
      <c r="V1483" s="36" t="e">
        <f t="shared" ref="V1483:V1546" si="212">U1483</f>
        <v>#NUM!</v>
      </c>
      <c r="W1483" s="36"/>
      <c r="X1483" s="36"/>
      <c r="Y1483" s="36"/>
      <c r="Z1483" s="36"/>
      <c r="AA1483" s="36"/>
    </row>
    <row r="1484" spans="17:27">
      <c r="Q1484" s="27">
        <f t="shared" si="207"/>
        <v>43101</v>
      </c>
      <c r="R1484" s="27">
        <f t="shared" si="208"/>
        <v>0</v>
      </c>
      <c r="S1484" s="27">
        <f t="shared" si="209"/>
        <v>43101</v>
      </c>
      <c r="T1484" s="27">
        <f t="shared" si="210"/>
        <v>0</v>
      </c>
      <c r="U1484" s="27" t="e">
        <f t="shared" si="211"/>
        <v>#NUM!</v>
      </c>
      <c r="V1484" s="36" t="e">
        <f t="shared" si="212"/>
        <v>#NUM!</v>
      </c>
      <c r="W1484" s="36"/>
      <c r="X1484" s="36"/>
      <c r="Y1484" s="36"/>
      <c r="Z1484" s="36"/>
      <c r="AA1484" s="36"/>
    </row>
    <row r="1485" spans="17:27">
      <c r="Q1485" s="27">
        <f t="shared" si="207"/>
        <v>43101</v>
      </c>
      <c r="R1485" s="27">
        <f t="shared" si="208"/>
        <v>0</v>
      </c>
      <c r="S1485" s="27">
        <f t="shared" si="209"/>
        <v>43101</v>
      </c>
      <c r="T1485" s="27">
        <f t="shared" si="210"/>
        <v>0</v>
      </c>
      <c r="U1485" s="27" t="e">
        <f t="shared" si="211"/>
        <v>#NUM!</v>
      </c>
      <c r="V1485" s="36" t="e">
        <f t="shared" si="212"/>
        <v>#NUM!</v>
      </c>
      <c r="W1485" s="36"/>
      <c r="X1485" s="36"/>
      <c r="Y1485" s="36"/>
      <c r="Z1485" s="36"/>
      <c r="AA1485" s="36"/>
    </row>
    <row r="1486" spans="17:27">
      <c r="Q1486" s="27">
        <f t="shared" si="207"/>
        <v>43101</v>
      </c>
      <c r="R1486" s="27">
        <f t="shared" si="208"/>
        <v>0</v>
      </c>
      <c r="S1486" s="27">
        <f t="shared" si="209"/>
        <v>43101</v>
      </c>
      <c r="T1486" s="27">
        <f t="shared" si="210"/>
        <v>0</v>
      </c>
      <c r="U1486" s="27" t="e">
        <f t="shared" si="211"/>
        <v>#NUM!</v>
      </c>
      <c r="V1486" s="36" t="e">
        <f t="shared" si="212"/>
        <v>#NUM!</v>
      </c>
      <c r="W1486" s="36"/>
      <c r="X1486" s="36"/>
      <c r="Y1486" s="36"/>
      <c r="Z1486" s="36"/>
      <c r="AA1486" s="36"/>
    </row>
    <row r="1487" spans="17:27">
      <c r="Q1487" s="27">
        <f t="shared" si="207"/>
        <v>43101</v>
      </c>
      <c r="R1487" s="27">
        <f t="shared" si="208"/>
        <v>0</v>
      </c>
      <c r="S1487" s="27">
        <f t="shared" si="209"/>
        <v>43101</v>
      </c>
      <c r="T1487" s="27">
        <f t="shared" si="210"/>
        <v>0</v>
      </c>
      <c r="U1487" s="27" t="e">
        <f t="shared" si="211"/>
        <v>#NUM!</v>
      </c>
      <c r="V1487" s="36" t="e">
        <f t="shared" si="212"/>
        <v>#NUM!</v>
      </c>
      <c r="W1487" s="36"/>
      <c r="X1487" s="36"/>
      <c r="Y1487" s="36"/>
      <c r="Z1487" s="36"/>
      <c r="AA1487" s="36"/>
    </row>
    <row r="1488" spans="17:27">
      <c r="Q1488" s="27">
        <f t="shared" si="207"/>
        <v>43101</v>
      </c>
      <c r="R1488" s="27">
        <f t="shared" si="208"/>
        <v>0</v>
      </c>
      <c r="S1488" s="27">
        <f t="shared" si="209"/>
        <v>43101</v>
      </c>
      <c r="T1488" s="27">
        <f t="shared" si="210"/>
        <v>0</v>
      </c>
      <c r="U1488" s="27" t="e">
        <f t="shared" si="211"/>
        <v>#NUM!</v>
      </c>
      <c r="V1488" s="36" t="e">
        <f t="shared" si="212"/>
        <v>#NUM!</v>
      </c>
      <c r="W1488" s="36"/>
      <c r="X1488" s="36"/>
      <c r="Y1488" s="36"/>
      <c r="Z1488" s="36"/>
      <c r="AA1488" s="36"/>
    </row>
    <row r="1489" spans="17:27">
      <c r="Q1489" s="27">
        <f t="shared" si="207"/>
        <v>43101</v>
      </c>
      <c r="R1489" s="27">
        <f t="shared" si="208"/>
        <v>0</v>
      </c>
      <c r="S1489" s="27">
        <f t="shared" si="209"/>
        <v>43101</v>
      </c>
      <c r="T1489" s="27">
        <f t="shared" si="210"/>
        <v>0</v>
      </c>
      <c r="U1489" s="27" t="e">
        <f t="shared" si="211"/>
        <v>#NUM!</v>
      </c>
      <c r="V1489" s="36" t="e">
        <f t="shared" si="212"/>
        <v>#NUM!</v>
      </c>
      <c r="W1489" s="36"/>
      <c r="X1489" s="36"/>
      <c r="Y1489" s="36"/>
      <c r="Z1489" s="36"/>
      <c r="AA1489" s="36"/>
    </row>
    <row r="1490" spans="17:27">
      <c r="Q1490" s="27">
        <f t="shared" si="207"/>
        <v>43101</v>
      </c>
      <c r="R1490" s="27">
        <f t="shared" si="208"/>
        <v>0</v>
      </c>
      <c r="S1490" s="27">
        <f t="shared" si="209"/>
        <v>43101</v>
      </c>
      <c r="T1490" s="27">
        <f t="shared" si="210"/>
        <v>0</v>
      </c>
      <c r="U1490" s="27" t="e">
        <f t="shared" si="211"/>
        <v>#NUM!</v>
      </c>
      <c r="V1490" s="36" t="e">
        <f t="shared" si="212"/>
        <v>#NUM!</v>
      </c>
      <c r="W1490" s="36"/>
      <c r="X1490" s="36"/>
      <c r="Y1490" s="36"/>
      <c r="Z1490" s="36"/>
      <c r="AA1490" s="36"/>
    </row>
    <row r="1491" spans="17:27">
      <c r="Q1491" s="27">
        <f t="shared" si="207"/>
        <v>43101</v>
      </c>
      <c r="R1491" s="27">
        <f t="shared" si="208"/>
        <v>0</v>
      </c>
      <c r="S1491" s="27">
        <f t="shared" si="209"/>
        <v>43101</v>
      </c>
      <c r="T1491" s="27">
        <f t="shared" si="210"/>
        <v>0</v>
      </c>
      <c r="U1491" s="27" t="e">
        <f t="shared" si="211"/>
        <v>#NUM!</v>
      </c>
      <c r="V1491" s="36" t="e">
        <f t="shared" si="212"/>
        <v>#NUM!</v>
      </c>
      <c r="W1491" s="36"/>
      <c r="X1491" s="36"/>
      <c r="Y1491" s="36"/>
      <c r="Z1491" s="36"/>
      <c r="AA1491" s="36"/>
    </row>
    <row r="1492" spans="17:27">
      <c r="Q1492" s="27">
        <f t="shared" si="207"/>
        <v>43101</v>
      </c>
      <c r="R1492" s="27">
        <f t="shared" si="208"/>
        <v>0</v>
      </c>
      <c r="S1492" s="27">
        <f t="shared" si="209"/>
        <v>43101</v>
      </c>
      <c r="T1492" s="27">
        <f t="shared" si="210"/>
        <v>0</v>
      </c>
      <c r="U1492" s="27" t="e">
        <f t="shared" si="211"/>
        <v>#NUM!</v>
      </c>
      <c r="V1492" s="36" t="e">
        <f t="shared" si="212"/>
        <v>#NUM!</v>
      </c>
      <c r="W1492" s="36"/>
      <c r="X1492" s="36"/>
      <c r="Y1492" s="36"/>
      <c r="Z1492" s="36"/>
      <c r="AA1492" s="36"/>
    </row>
    <row r="1493" spans="17:27">
      <c r="Q1493" s="27">
        <f t="shared" si="207"/>
        <v>43101</v>
      </c>
      <c r="R1493" s="27">
        <f t="shared" si="208"/>
        <v>0</v>
      </c>
      <c r="S1493" s="27">
        <f t="shared" si="209"/>
        <v>43101</v>
      </c>
      <c r="T1493" s="27">
        <f t="shared" si="210"/>
        <v>0</v>
      </c>
      <c r="U1493" s="27" t="e">
        <f t="shared" si="211"/>
        <v>#NUM!</v>
      </c>
      <c r="V1493" s="36" t="e">
        <f t="shared" si="212"/>
        <v>#NUM!</v>
      </c>
      <c r="W1493" s="36"/>
      <c r="X1493" s="36"/>
      <c r="Y1493" s="36"/>
      <c r="Z1493" s="36"/>
      <c r="AA1493" s="36"/>
    </row>
    <row r="1494" spans="17:27">
      <c r="Q1494" s="27">
        <f t="shared" si="207"/>
        <v>43101</v>
      </c>
      <c r="R1494" s="27">
        <f t="shared" si="208"/>
        <v>0</v>
      </c>
      <c r="S1494" s="27">
        <f t="shared" si="209"/>
        <v>43101</v>
      </c>
      <c r="T1494" s="27">
        <f t="shared" si="210"/>
        <v>0</v>
      </c>
      <c r="U1494" s="27" t="e">
        <f t="shared" si="211"/>
        <v>#NUM!</v>
      </c>
      <c r="V1494" s="36" t="e">
        <f t="shared" si="212"/>
        <v>#NUM!</v>
      </c>
      <c r="W1494" s="36"/>
      <c r="X1494" s="36"/>
      <c r="Y1494" s="36"/>
      <c r="Z1494" s="36"/>
      <c r="AA1494" s="36"/>
    </row>
    <row r="1495" spans="17:27">
      <c r="Q1495" s="27">
        <f t="shared" si="207"/>
        <v>43101</v>
      </c>
      <c r="R1495" s="27">
        <f t="shared" si="208"/>
        <v>0</v>
      </c>
      <c r="S1495" s="27">
        <f t="shared" si="209"/>
        <v>43101</v>
      </c>
      <c r="T1495" s="27">
        <f t="shared" si="210"/>
        <v>0</v>
      </c>
      <c r="U1495" s="27" t="e">
        <f t="shared" si="211"/>
        <v>#NUM!</v>
      </c>
      <c r="V1495" s="36" t="e">
        <f t="shared" si="212"/>
        <v>#NUM!</v>
      </c>
      <c r="W1495" s="36"/>
      <c r="X1495" s="36"/>
      <c r="Y1495" s="36"/>
      <c r="Z1495" s="36"/>
      <c r="AA1495" s="36"/>
    </row>
    <row r="1496" spans="17:27">
      <c r="Q1496" s="27">
        <f t="shared" si="207"/>
        <v>43101</v>
      </c>
      <c r="R1496" s="27">
        <f t="shared" si="208"/>
        <v>0</v>
      </c>
      <c r="S1496" s="27">
        <f t="shared" si="209"/>
        <v>43101</v>
      </c>
      <c r="T1496" s="27">
        <f t="shared" si="210"/>
        <v>0</v>
      </c>
      <c r="U1496" s="27" t="e">
        <f t="shared" si="211"/>
        <v>#NUM!</v>
      </c>
      <c r="V1496" s="36" t="e">
        <f t="shared" si="212"/>
        <v>#NUM!</v>
      </c>
      <c r="W1496" s="36"/>
      <c r="X1496" s="36"/>
      <c r="Y1496" s="36"/>
      <c r="Z1496" s="36"/>
      <c r="AA1496" s="36"/>
    </row>
    <row r="1497" spans="17:27">
      <c r="Q1497" s="27">
        <f t="shared" si="207"/>
        <v>43101</v>
      </c>
      <c r="R1497" s="27">
        <f t="shared" si="208"/>
        <v>0</v>
      </c>
      <c r="S1497" s="27">
        <f t="shared" si="209"/>
        <v>43101</v>
      </c>
      <c r="T1497" s="27">
        <f t="shared" si="210"/>
        <v>0</v>
      </c>
      <c r="U1497" s="27" t="e">
        <f t="shared" si="211"/>
        <v>#NUM!</v>
      </c>
      <c r="V1497" s="36" t="e">
        <f t="shared" si="212"/>
        <v>#NUM!</v>
      </c>
      <c r="W1497" s="36"/>
      <c r="X1497" s="36"/>
      <c r="Y1497" s="36"/>
      <c r="Z1497" s="36"/>
      <c r="AA1497" s="36"/>
    </row>
    <row r="1498" spans="17:27">
      <c r="Q1498" s="27">
        <f t="shared" si="207"/>
        <v>43101</v>
      </c>
      <c r="R1498" s="27">
        <f t="shared" si="208"/>
        <v>0</v>
      </c>
      <c r="S1498" s="27">
        <f t="shared" si="209"/>
        <v>43101</v>
      </c>
      <c r="T1498" s="27">
        <f t="shared" si="210"/>
        <v>0</v>
      </c>
      <c r="U1498" s="27" t="e">
        <f t="shared" si="211"/>
        <v>#NUM!</v>
      </c>
      <c r="V1498" s="36" t="e">
        <f t="shared" si="212"/>
        <v>#NUM!</v>
      </c>
      <c r="W1498" s="36"/>
      <c r="X1498" s="36"/>
      <c r="Y1498" s="36"/>
      <c r="Z1498" s="36"/>
      <c r="AA1498" s="36"/>
    </row>
    <row r="1499" spans="17:27">
      <c r="Q1499" s="27">
        <f t="shared" si="207"/>
        <v>43101</v>
      </c>
      <c r="R1499" s="27">
        <f t="shared" si="208"/>
        <v>0</v>
      </c>
      <c r="S1499" s="27">
        <f t="shared" si="209"/>
        <v>43101</v>
      </c>
      <c r="T1499" s="27">
        <f t="shared" si="210"/>
        <v>0</v>
      </c>
      <c r="U1499" s="27" t="e">
        <f t="shared" si="211"/>
        <v>#NUM!</v>
      </c>
      <c r="V1499" s="36" t="e">
        <f t="shared" si="212"/>
        <v>#NUM!</v>
      </c>
      <c r="W1499" s="36"/>
      <c r="X1499" s="36"/>
      <c r="Y1499" s="36"/>
      <c r="Z1499" s="36"/>
      <c r="AA1499" s="36"/>
    </row>
    <row r="1500" spans="17:27">
      <c r="Q1500" s="27">
        <f t="shared" si="207"/>
        <v>43101</v>
      </c>
      <c r="R1500" s="27">
        <f t="shared" si="208"/>
        <v>0</v>
      </c>
      <c r="S1500" s="27">
        <f t="shared" si="209"/>
        <v>43101</v>
      </c>
      <c r="T1500" s="27">
        <f t="shared" si="210"/>
        <v>0</v>
      </c>
      <c r="U1500" s="27" t="e">
        <f t="shared" si="211"/>
        <v>#NUM!</v>
      </c>
      <c r="V1500" s="36" t="e">
        <f t="shared" si="212"/>
        <v>#NUM!</v>
      </c>
      <c r="W1500" s="36"/>
      <c r="X1500" s="36"/>
      <c r="Y1500" s="36"/>
      <c r="Z1500" s="36"/>
      <c r="AA1500" s="36"/>
    </row>
    <row r="1501" spans="17:27">
      <c r="Q1501" s="27">
        <f t="shared" si="207"/>
        <v>43101</v>
      </c>
      <c r="R1501" s="27">
        <f t="shared" si="208"/>
        <v>0</v>
      </c>
      <c r="S1501" s="27">
        <f t="shared" si="209"/>
        <v>43101</v>
      </c>
      <c r="T1501" s="27">
        <f t="shared" si="210"/>
        <v>0</v>
      </c>
      <c r="U1501" s="27" t="e">
        <f t="shared" si="211"/>
        <v>#NUM!</v>
      </c>
      <c r="V1501" s="36" t="e">
        <f t="shared" si="212"/>
        <v>#NUM!</v>
      </c>
      <c r="W1501" s="36"/>
      <c r="X1501" s="36"/>
      <c r="Y1501" s="36"/>
      <c r="Z1501" s="36"/>
      <c r="AA1501" s="36"/>
    </row>
    <row r="1502" spans="17:27">
      <c r="Q1502" s="27">
        <f t="shared" si="207"/>
        <v>43101</v>
      </c>
      <c r="R1502" s="27">
        <f t="shared" si="208"/>
        <v>0</v>
      </c>
      <c r="S1502" s="27">
        <f t="shared" si="209"/>
        <v>43101</v>
      </c>
      <c r="T1502" s="27">
        <f t="shared" si="210"/>
        <v>0</v>
      </c>
      <c r="U1502" s="27" t="e">
        <f t="shared" si="211"/>
        <v>#NUM!</v>
      </c>
      <c r="V1502" s="36" t="e">
        <f t="shared" si="212"/>
        <v>#NUM!</v>
      </c>
      <c r="W1502" s="36"/>
      <c r="X1502" s="36"/>
      <c r="Y1502" s="36"/>
      <c r="Z1502" s="36"/>
      <c r="AA1502" s="36"/>
    </row>
    <row r="1503" spans="17:27">
      <c r="Q1503" s="27">
        <f t="shared" si="207"/>
        <v>43101</v>
      </c>
      <c r="R1503" s="27">
        <f t="shared" si="208"/>
        <v>0</v>
      </c>
      <c r="S1503" s="27">
        <f t="shared" si="209"/>
        <v>43101</v>
      </c>
      <c r="T1503" s="27">
        <f t="shared" si="210"/>
        <v>0</v>
      </c>
      <c r="U1503" s="27" t="e">
        <f t="shared" si="211"/>
        <v>#NUM!</v>
      </c>
      <c r="V1503" s="36" t="e">
        <f t="shared" si="212"/>
        <v>#NUM!</v>
      </c>
      <c r="W1503" s="36"/>
      <c r="X1503" s="36"/>
      <c r="Y1503" s="36"/>
      <c r="Z1503" s="36"/>
      <c r="AA1503" s="36"/>
    </row>
    <row r="1504" spans="17:27">
      <c r="Q1504" s="27">
        <f t="shared" si="207"/>
        <v>43101</v>
      </c>
      <c r="R1504" s="27">
        <f t="shared" si="208"/>
        <v>0</v>
      </c>
      <c r="S1504" s="27">
        <f t="shared" si="209"/>
        <v>43101</v>
      </c>
      <c r="T1504" s="27">
        <f t="shared" si="210"/>
        <v>0</v>
      </c>
      <c r="U1504" s="27" t="e">
        <f t="shared" si="211"/>
        <v>#NUM!</v>
      </c>
      <c r="V1504" s="36" t="e">
        <f t="shared" si="212"/>
        <v>#NUM!</v>
      </c>
      <c r="W1504" s="36"/>
      <c r="X1504" s="36"/>
      <c r="Y1504" s="36"/>
      <c r="Z1504" s="36"/>
      <c r="AA1504" s="36"/>
    </row>
    <row r="1505" spans="17:27">
      <c r="Q1505" s="27">
        <f t="shared" si="207"/>
        <v>43101</v>
      </c>
      <c r="R1505" s="27">
        <f t="shared" si="208"/>
        <v>0</v>
      </c>
      <c r="S1505" s="27">
        <f t="shared" si="209"/>
        <v>43101</v>
      </c>
      <c r="T1505" s="27">
        <f t="shared" si="210"/>
        <v>0</v>
      </c>
      <c r="U1505" s="27" t="e">
        <f t="shared" si="211"/>
        <v>#NUM!</v>
      </c>
      <c r="V1505" s="36" t="e">
        <f t="shared" si="212"/>
        <v>#NUM!</v>
      </c>
      <c r="W1505" s="36"/>
      <c r="X1505" s="36"/>
      <c r="Y1505" s="36"/>
      <c r="Z1505" s="36"/>
      <c r="AA1505" s="36"/>
    </row>
    <row r="1506" spans="17:27">
      <c r="Q1506" s="27">
        <f t="shared" si="207"/>
        <v>43101</v>
      </c>
      <c r="R1506" s="27">
        <f t="shared" si="208"/>
        <v>0</v>
      </c>
      <c r="S1506" s="27">
        <f t="shared" si="209"/>
        <v>43101</v>
      </c>
      <c r="T1506" s="27">
        <f t="shared" si="210"/>
        <v>0</v>
      </c>
      <c r="U1506" s="27" t="e">
        <f t="shared" si="211"/>
        <v>#NUM!</v>
      </c>
      <c r="V1506" s="36" t="e">
        <f t="shared" si="212"/>
        <v>#NUM!</v>
      </c>
      <c r="W1506" s="36"/>
      <c r="X1506" s="36"/>
      <c r="Y1506" s="36"/>
      <c r="Z1506" s="36"/>
      <c r="AA1506" s="36"/>
    </row>
    <row r="1507" spans="17:27">
      <c r="Q1507" s="27">
        <f t="shared" si="207"/>
        <v>43101</v>
      </c>
      <c r="R1507" s="27">
        <f t="shared" si="208"/>
        <v>0</v>
      </c>
      <c r="S1507" s="27">
        <f t="shared" si="209"/>
        <v>43101</v>
      </c>
      <c r="T1507" s="27">
        <f t="shared" si="210"/>
        <v>0</v>
      </c>
      <c r="U1507" s="27" t="e">
        <f t="shared" si="211"/>
        <v>#NUM!</v>
      </c>
      <c r="V1507" s="36" t="e">
        <f t="shared" si="212"/>
        <v>#NUM!</v>
      </c>
      <c r="W1507" s="36"/>
      <c r="X1507" s="36"/>
      <c r="Y1507" s="36"/>
      <c r="Z1507" s="36"/>
      <c r="AA1507" s="36"/>
    </row>
    <row r="1508" spans="17:27">
      <c r="Q1508" s="27">
        <f t="shared" si="207"/>
        <v>43101</v>
      </c>
      <c r="R1508" s="27">
        <f t="shared" si="208"/>
        <v>0</v>
      </c>
      <c r="S1508" s="27">
        <f t="shared" si="209"/>
        <v>43101</v>
      </c>
      <c r="T1508" s="27">
        <f t="shared" si="210"/>
        <v>0</v>
      </c>
      <c r="U1508" s="27" t="e">
        <f t="shared" si="211"/>
        <v>#NUM!</v>
      </c>
      <c r="V1508" s="36" t="e">
        <f t="shared" si="212"/>
        <v>#NUM!</v>
      </c>
      <c r="W1508" s="36"/>
      <c r="X1508" s="36"/>
      <c r="Y1508" s="36"/>
      <c r="Z1508" s="36"/>
      <c r="AA1508" s="36"/>
    </row>
    <row r="1509" spans="17:27">
      <c r="Q1509" s="27">
        <f t="shared" si="207"/>
        <v>43101</v>
      </c>
      <c r="R1509" s="27">
        <f t="shared" si="208"/>
        <v>0</v>
      </c>
      <c r="S1509" s="27">
        <f t="shared" si="209"/>
        <v>43101</v>
      </c>
      <c r="T1509" s="27">
        <f t="shared" si="210"/>
        <v>0</v>
      </c>
      <c r="U1509" s="27" t="e">
        <f t="shared" si="211"/>
        <v>#NUM!</v>
      </c>
      <c r="V1509" s="36" t="e">
        <f t="shared" si="212"/>
        <v>#NUM!</v>
      </c>
      <c r="W1509" s="36"/>
      <c r="X1509" s="36"/>
      <c r="Y1509" s="36"/>
      <c r="Z1509" s="36"/>
      <c r="AA1509" s="36"/>
    </row>
    <row r="1510" spans="17:27">
      <c r="Q1510" s="27">
        <f t="shared" si="207"/>
        <v>43101</v>
      </c>
      <c r="R1510" s="27">
        <f t="shared" si="208"/>
        <v>0</v>
      </c>
      <c r="S1510" s="27">
        <f t="shared" si="209"/>
        <v>43101</v>
      </c>
      <c r="T1510" s="27">
        <f t="shared" si="210"/>
        <v>0</v>
      </c>
      <c r="U1510" s="27" t="e">
        <f t="shared" si="211"/>
        <v>#NUM!</v>
      </c>
      <c r="V1510" s="36" t="e">
        <f t="shared" si="212"/>
        <v>#NUM!</v>
      </c>
      <c r="W1510" s="36"/>
      <c r="X1510" s="36"/>
      <c r="Y1510" s="36"/>
      <c r="Z1510" s="36"/>
      <c r="AA1510" s="36"/>
    </row>
    <row r="1511" spans="17:27">
      <c r="Q1511" s="27">
        <f t="shared" si="207"/>
        <v>43101</v>
      </c>
      <c r="R1511" s="27">
        <f t="shared" si="208"/>
        <v>0</v>
      </c>
      <c r="S1511" s="27">
        <f t="shared" si="209"/>
        <v>43101</v>
      </c>
      <c r="T1511" s="27">
        <f t="shared" si="210"/>
        <v>0</v>
      </c>
      <c r="U1511" s="27" t="e">
        <f t="shared" si="211"/>
        <v>#NUM!</v>
      </c>
      <c r="V1511" s="36" t="e">
        <f t="shared" si="212"/>
        <v>#NUM!</v>
      </c>
      <c r="W1511" s="36"/>
      <c r="X1511" s="36"/>
      <c r="Y1511" s="36"/>
      <c r="Z1511" s="36"/>
      <c r="AA1511" s="36"/>
    </row>
    <row r="1512" spans="17:27">
      <c r="Q1512" s="27">
        <f t="shared" si="207"/>
        <v>43101</v>
      </c>
      <c r="R1512" s="27">
        <f t="shared" si="208"/>
        <v>0</v>
      </c>
      <c r="S1512" s="27">
        <f t="shared" si="209"/>
        <v>43101</v>
      </c>
      <c r="T1512" s="27">
        <f t="shared" si="210"/>
        <v>0</v>
      </c>
      <c r="U1512" s="27" t="e">
        <f t="shared" si="211"/>
        <v>#NUM!</v>
      </c>
      <c r="V1512" s="36" t="e">
        <f t="shared" si="212"/>
        <v>#NUM!</v>
      </c>
      <c r="W1512" s="36"/>
      <c r="X1512" s="36"/>
      <c r="Y1512" s="36"/>
      <c r="Z1512" s="36"/>
      <c r="AA1512" s="36"/>
    </row>
    <row r="1513" spans="17:27">
      <c r="Q1513" s="27">
        <f t="shared" si="207"/>
        <v>43101</v>
      </c>
      <c r="R1513" s="27">
        <f t="shared" si="208"/>
        <v>0</v>
      </c>
      <c r="S1513" s="27">
        <f t="shared" si="209"/>
        <v>43101</v>
      </c>
      <c r="T1513" s="27">
        <f t="shared" si="210"/>
        <v>0</v>
      </c>
      <c r="U1513" s="27" t="e">
        <f t="shared" si="211"/>
        <v>#NUM!</v>
      </c>
      <c r="V1513" s="36" t="e">
        <f t="shared" si="212"/>
        <v>#NUM!</v>
      </c>
      <c r="W1513" s="36"/>
      <c r="X1513" s="36"/>
      <c r="Y1513" s="36"/>
      <c r="Z1513" s="36"/>
      <c r="AA1513" s="36"/>
    </row>
    <row r="1514" spans="17:27">
      <c r="Q1514" s="27">
        <f t="shared" si="207"/>
        <v>43101</v>
      </c>
      <c r="R1514" s="27">
        <f t="shared" si="208"/>
        <v>0</v>
      </c>
      <c r="S1514" s="27">
        <f t="shared" si="209"/>
        <v>43101</v>
      </c>
      <c r="T1514" s="27">
        <f t="shared" si="210"/>
        <v>0</v>
      </c>
      <c r="U1514" s="27" t="e">
        <f t="shared" si="211"/>
        <v>#NUM!</v>
      </c>
      <c r="V1514" s="36" t="e">
        <f t="shared" si="212"/>
        <v>#NUM!</v>
      </c>
      <c r="W1514" s="36"/>
      <c r="X1514" s="36"/>
      <c r="Y1514" s="36"/>
      <c r="Z1514" s="36"/>
      <c r="AA1514" s="36"/>
    </row>
    <row r="1515" spans="17:27">
      <c r="Q1515" s="27">
        <f t="shared" si="207"/>
        <v>43101</v>
      </c>
      <c r="R1515" s="27">
        <f t="shared" si="208"/>
        <v>0</v>
      </c>
      <c r="S1515" s="27">
        <f t="shared" si="209"/>
        <v>43101</v>
      </c>
      <c r="T1515" s="27">
        <f t="shared" si="210"/>
        <v>0</v>
      </c>
      <c r="U1515" s="27" t="e">
        <f t="shared" si="211"/>
        <v>#NUM!</v>
      </c>
      <c r="V1515" s="36" t="e">
        <f t="shared" si="212"/>
        <v>#NUM!</v>
      </c>
      <c r="W1515" s="36"/>
      <c r="X1515" s="36"/>
      <c r="Y1515" s="36"/>
      <c r="Z1515" s="36"/>
      <c r="AA1515" s="36"/>
    </row>
    <row r="1516" spans="17:27">
      <c r="Q1516" s="27">
        <f t="shared" si="207"/>
        <v>43101</v>
      </c>
      <c r="R1516" s="27">
        <f t="shared" si="208"/>
        <v>0</v>
      </c>
      <c r="S1516" s="27">
        <f t="shared" si="209"/>
        <v>43101</v>
      </c>
      <c r="T1516" s="27">
        <f t="shared" si="210"/>
        <v>0</v>
      </c>
      <c r="U1516" s="27" t="e">
        <f t="shared" si="211"/>
        <v>#NUM!</v>
      </c>
      <c r="V1516" s="36" t="e">
        <f t="shared" si="212"/>
        <v>#NUM!</v>
      </c>
      <c r="W1516" s="36"/>
      <c r="X1516" s="36"/>
      <c r="Y1516" s="36"/>
      <c r="Z1516" s="36"/>
      <c r="AA1516" s="36"/>
    </row>
    <row r="1517" spans="17:27">
      <c r="Q1517" s="27">
        <f t="shared" si="207"/>
        <v>43101</v>
      </c>
      <c r="R1517" s="27">
        <f t="shared" si="208"/>
        <v>0</v>
      </c>
      <c r="S1517" s="27">
        <f t="shared" si="209"/>
        <v>43101</v>
      </c>
      <c r="T1517" s="27">
        <f t="shared" si="210"/>
        <v>0</v>
      </c>
      <c r="U1517" s="27" t="e">
        <f t="shared" si="211"/>
        <v>#NUM!</v>
      </c>
      <c r="V1517" s="36" t="e">
        <f t="shared" si="212"/>
        <v>#NUM!</v>
      </c>
      <c r="W1517" s="36"/>
      <c r="X1517" s="36"/>
      <c r="Y1517" s="36"/>
      <c r="Z1517" s="36"/>
      <c r="AA1517" s="36"/>
    </row>
    <row r="1518" spans="17:27">
      <c r="Q1518" s="27">
        <f t="shared" si="207"/>
        <v>43101</v>
      </c>
      <c r="R1518" s="27">
        <f t="shared" si="208"/>
        <v>0</v>
      </c>
      <c r="S1518" s="27">
        <f t="shared" si="209"/>
        <v>43101</v>
      </c>
      <c r="T1518" s="27">
        <f t="shared" si="210"/>
        <v>0</v>
      </c>
      <c r="U1518" s="27" t="e">
        <f t="shared" si="211"/>
        <v>#NUM!</v>
      </c>
      <c r="V1518" s="36" t="e">
        <f t="shared" si="212"/>
        <v>#NUM!</v>
      </c>
      <c r="W1518" s="36"/>
      <c r="X1518" s="36"/>
      <c r="Y1518" s="36"/>
      <c r="Z1518" s="36"/>
      <c r="AA1518" s="36"/>
    </row>
    <row r="1519" spans="17:27">
      <c r="Q1519" s="27">
        <f t="shared" si="207"/>
        <v>43101</v>
      </c>
      <c r="R1519" s="27">
        <f t="shared" si="208"/>
        <v>0</v>
      </c>
      <c r="S1519" s="27">
        <f t="shared" si="209"/>
        <v>43101</v>
      </c>
      <c r="T1519" s="27">
        <f t="shared" si="210"/>
        <v>0</v>
      </c>
      <c r="U1519" s="27" t="e">
        <f t="shared" si="211"/>
        <v>#NUM!</v>
      </c>
      <c r="V1519" s="36" t="e">
        <f t="shared" si="212"/>
        <v>#NUM!</v>
      </c>
      <c r="W1519" s="36"/>
      <c r="X1519" s="36"/>
      <c r="Y1519" s="36"/>
      <c r="Z1519" s="36"/>
      <c r="AA1519" s="36"/>
    </row>
    <row r="1520" spans="17:27">
      <c r="Q1520" s="27">
        <f t="shared" si="207"/>
        <v>43101</v>
      </c>
      <c r="R1520" s="27">
        <f t="shared" si="208"/>
        <v>0</v>
      </c>
      <c r="S1520" s="27">
        <f t="shared" si="209"/>
        <v>43101</v>
      </c>
      <c r="T1520" s="27">
        <f t="shared" si="210"/>
        <v>0</v>
      </c>
      <c r="U1520" s="27" t="e">
        <f t="shared" si="211"/>
        <v>#NUM!</v>
      </c>
      <c r="V1520" s="36" t="e">
        <f t="shared" si="212"/>
        <v>#NUM!</v>
      </c>
      <c r="W1520" s="36"/>
      <c r="X1520" s="36"/>
      <c r="Y1520" s="36"/>
      <c r="Z1520" s="36"/>
      <c r="AA1520" s="36"/>
    </row>
    <row r="1521" spans="17:27">
      <c r="Q1521" s="27">
        <f t="shared" si="207"/>
        <v>43101</v>
      </c>
      <c r="R1521" s="27">
        <f t="shared" si="208"/>
        <v>0</v>
      </c>
      <c r="S1521" s="27">
        <f t="shared" si="209"/>
        <v>43101</v>
      </c>
      <c r="T1521" s="27">
        <f t="shared" si="210"/>
        <v>0</v>
      </c>
      <c r="U1521" s="27" t="e">
        <f t="shared" si="211"/>
        <v>#NUM!</v>
      </c>
      <c r="V1521" s="36" t="e">
        <f t="shared" si="212"/>
        <v>#NUM!</v>
      </c>
      <c r="W1521" s="36"/>
      <c r="X1521" s="36"/>
      <c r="Y1521" s="36"/>
      <c r="Z1521" s="36"/>
      <c r="AA1521" s="36"/>
    </row>
    <row r="1522" spans="17:27">
      <c r="Q1522" s="27">
        <f t="shared" si="207"/>
        <v>43101</v>
      </c>
      <c r="R1522" s="27">
        <f t="shared" si="208"/>
        <v>0</v>
      </c>
      <c r="S1522" s="27">
        <f t="shared" si="209"/>
        <v>43101</v>
      </c>
      <c r="T1522" s="27">
        <f t="shared" si="210"/>
        <v>0</v>
      </c>
      <c r="U1522" s="27" t="e">
        <f t="shared" si="211"/>
        <v>#NUM!</v>
      </c>
      <c r="V1522" s="36" t="e">
        <f t="shared" si="212"/>
        <v>#NUM!</v>
      </c>
      <c r="W1522" s="36"/>
      <c r="X1522" s="36"/>
      <c r="Y1522" s="36"/>
      <c r="Z1522" s="36"/>
      <c r="AA1522" s="36"/>
    </row>
    <row r="1523" spans="17:27">
      <c r="Q1523" s="27">
        <f t="shared" si="207"/>
        <v>43101</v>
      </c>
      <c r="R1523" s="27">
        <f t="shared" si="208"/>
        <v>0</v>
      </c>
      <c r="S1523" s="27">
        <f t="shared" si="209"/>
        <v>43101</v>
      </c>
      <c r="T1523" s="27">
        <f t="shared" si="210"/>
        <v>0</v>
      </c>
      <c r="U1523" s="27" t="e">
        <f t="shared" si="211"/>
        <v>#NUM!</v>
      </c>
      <c r="V1523" s="36" t="e">
        <f t="shared" si="212"/>
        <v>#NUM!</v>
      </c>
      <c r="W1523" s="36"/>
      <c r="X1523" s="36"/>
      <c r="Y1523" s="36"/>
      <c r="Z1523" s="36"/>
      <c r="AA1523" s="36"/>
    </row>
    <row r="1524" spans="17:27">
      <c r="Q1524" s="27">
        <f t="shared" si="207"/>
        <v>43101</v>
      </c>
      <c r="R1524" s="27">
        <f t="shared" si="208"/>
        <v>0</v>
      </c>
      <c r="S1524" s="27">
        <f t="shared" si="209"/>
        <v>43101</v>
      </c>
      <c r="T1524" s="27">
        <f t="shared" si="210"/>
        <v>0</v>
      </c>
      <c r="U1524" s="27" t="e">
        <f t="shared" si="211"/>
        <v>#NUM!</v>
      </c>
      <c r="V1524" s="36" t="e">
        <f t="shared" si="212"/>
        <v>#NUM!</v>
      </c>
      <c r="W1524" s="36"/>
      <c r="X1524" s="36"/>
      <c r="Y1524" s="36"/>
      <c r="Z1524" s="36"/>
      <c r="AA1524" s="36"/>
    </row>
    <row r="1525" spans="17:27">
      <c r="Q1525" s="27">
        <f t="shared" si="207"/>
        <v>43101</v>
      </c>
      <c r="R1525" s="27">
        <f t="shared" si="208"/>
        <v>0</v>
      </c>
      <c r="S1525" s="27">
        <f t="shared" si="209"/>
        <v>43101</v>
      </c>
      <c r="T1525" s="27">
        <f t="shared" si="210"/>
        <v>0</v>
      </c>
      <c r="U1525" s="27" t="e">
        <f t="shared" si="211"/>
        <v>#NUM!</v>
      </c>
      <c r="V1525" s="36" t="e">
        <f t="shared" si="212"/>
        <v>#NUM!</v>
      </c>
      <c r="W1525" s="36"/>
      <c r="X1525" s="36"/>
      <c r="Y1525" s="36"/>
      <c r="Z1525" s="36"/>
      <c r="AA1525" s="36"/>
    </row>
    <row r="1526" spans="17:27">
      <c r="Q1526" s="27">
        <f t="shared" si="207"/>
        <v>43101</v>
      </c>
      <c r="R1526" s="27">
        <f t="shared" si="208"/>
        <v>0</v>
      </c>
      <c r="S1526" s="27">
        <f t="shared" si="209"/>
        <v>43101</v>
      </c>
      <c r="T1526" s="27">
        <f t="shared" si="210"/>
        <v>0</v>
      </c>
      <c r="U1526" s="27" t="e">
        <f t="shared" si="211"/>
        <v>#NUM!</v>
      </c>
      <c r="V1526" s="36" t="e">
        <f t="shared" si="212"/>
        <v>#NUM!</v>
      </c>
      <c r="W1526" s="36"/>
      <c r="X1526" s="36"/>
      <c r="Y1526" s="36"/>
      <c r="Z1526" s="36"/>
      <c r="AA1526" s="36"/>
    </row>
    <row r="1527" spans="17:27">
      <c r="Q1527" s="27">
        <f t="shared" si="207"/>
        <v>43101</v>
      </c>
      <c r="R1527" s="27">
        <f t="shared" si="208"/>
        <v>0</v>
      </c>
      <c r="S1527" s="27">
        <f t="shared" si="209"/>
        <v>43101</v>
      </c>
      <c r="T1527" s="27">
        <f t="shared" si="210"/>
        <v>0</v>
      </c>
      <c r="U1527" s="27" t="e">
        <f t="shared" si="211"/>
        <v>#NUM!</v>
      </c>
      <c r="V1527" s="36" t="e">
        <f t="shared" si="212"/>
        <v>#NUM!</v>
      </c>
      <c r="W1527" s="36"/>
      <c r="X1527" s="36"/>
      <c r="Y1527" s="36"/>
      <c r="Z1527" s="36"/>
      <c r="AA1527" s="36"/>
    </row>
    <row r="1528" spans="17:27">
      <c r="Q1528" s="27">
        <f t="shared" si="207"/>
        <v>43101</v>
      </c>
      <c r="R1528" s="27">
        <f t="shared" si="208"/>
        <v>0</v>
      </c>
      <c r="S1528" s="27">
        <f t="shared" si="209"/>
        <v>43101</v>
      </c>
      <c r="T1528" s="27">
        <f t="shared" si="210"/>
        <v>0</v>
      </c>
      <c r="U1528" s="27" t="e">
        <f t="shared" si="211"/>
        <v>#NUM!</v>
      </c>
      <c r="V1528" s="36" t="e">
        <f t="shared" si="212"/>
        <v>#NUM!</v>
      </c>
      <c r="W1528" s="36"/>
      <c r="X1528" s="36"/>
      <c r="Y1528" s="36"/>
      <c r="Z1528" s="36"/>
      <c r="AA1528" s="36"/>
    </row>
    <row r="1529" spans="17:27">
      <c r="Q1529" s="27">
        <f t="shared" si="207"/>
        <v>43101</v>
      </c>
      <c r="R1529" s="27">
        <f t="shared" si="208"/>
        <v>0</v>
      </c>
      <c r="S1529" s="27">
        <f t="shared" si="209"/>
        <v>43101</v>
      </c>
      <c r="T1529" s="27">
        <f t="shared" si="210"/>
        <v>0</v>
      </c>
      <c r="U1529" s="27" t="e">
        <f t="shared" si="211"/>
        <v>#NUM!</v>
      </c>
      <c r="V1529" s="36" t="e">
        <f t="shared" si="212"/>
        <v>#NUM!</v>
      </c>
      <c r="W1529" s="36"/>
      <c r="X1529" s="36"/>
      <c r="Y1529" s="36"/>
      <c r="Z1529" s="36"/>
      <c r="AA1529" s="36"/>
    </row>
    <row r="1530" spans="17:27">
      <c r="Q1530" s="27">
        <f t="shared" si="207"/>
        <v>43101</v>
      </c>
      <c r="R1530" s="27">
        <f t="shared" si="208"/>
        <v>0</v>
      </c>
      <c r="S1530" s="27">
        <f t="shared" si="209"/>
        <v>43101</v>
      </c>
      <c r="T1530" s="27">
        <f t="shared" si="210"/>
        <v>0</v>
      </c>
      <c r="U1530" s="27" t="e">
        <f t="shared" si="211"/>
        <v>#NUM!</v>
      </c>
      <c r="V1530" s="36" t="e">
        <f t="shared" si="212"/>
        <v>#NUM!</v>
      </c>
      <c r="W1530" s="36"/>
      <c r="X1530" s="36"/>
      <c r="Y1530" s="36"/>
      <c r="Z1530" s="36"/>
      <c r="AA1530" s="36"/>
    </row>
    <row r="1531" spans="17:27">
      <c r="Q1531" s="27">
        <f t="shared" si="207"/>
        <v>43101</v>
      </c>
      <c r="R1531" s="27">
        <f t="shared" si="208"/>
        <v>0</v>
      </c>
      <c r="S1531" s="27">
        <f t="shared" si="209"/>
        <v>43101</v>
      </c>
      <c r="T1531" s="27">
        <f t="shared" si="210"/>
        <v>0</v>
      </c>
      <c r="U1531" s="27" t="e">
        <f t="shared" si="211"/>
        <v>#NUM!</v>
      </c>
      <c r="V1531" s="36" t="e">
        <f t="shared" si="212"/>
        <v>#NUM!</v>
      </c>
      <c r="W1531" s="36"/>
      <c r="X1531" s="36"/>
      <c r="Y1531" s="36"/>
      <c r="Z1531" s="36"/>
      <c r="AA1531" s="36"/>
    </row>
    <row r="1532" spans="17:27">
      <c r="Q1532" s="27">
        <f t="shared" si="207"/>
        <v>43101</v>
      </c>
      <c r="R1532" s="27">
        <f t="shared" si="208"/>
        <v>0</v>
      </c>
      <c r="S1532" s="27">
        <f t="shared" si="209"/>
        <v>43101</v>
      </c>
      <c r="T1532" s="27">
        <f t="shared" si="210"/>
        <v>0</v>
      </c>
      <c r="U1532" s="27" t="e">
        <f t="shared" si="211"/>
        <v>#NUM!</v>
      </c>
      <c r="V1532" s="36" t="e">
        <f t="shared" si="212"/>
        <v>#NUM!</v>
      </c>
      <c r="W1532" s="36"/>
      <c r="X1532" s="36"/>
      <c r="Y1532" s="36"/>
      <c r="Z1532" s="36"/>
      <c r="AA1532" s="36"/>
    </row>
    <row r="1533" spans="17:27">
      <c r="Q1533" s="27">
        <f t="shared" si="207"/>
        <v>43101</v>
      </c>
      <c r="R1533" s="27">
        <f t="shared" si="208"/>
        <v>0</v>
      </c>
      <c r="S1533" s="27">
        <f t="shared" si="209"/>
        <v>43101</v>
      </c>
      <c r="T1533" s="27">
        <f t="shared" si="210"/>
        <v>0</v>
      </c>
      <c r="U1533" s="27" t="e">
        <f t="shared" si="211"/>
        <v>#NUM!</v>
      </c>
      <c r="V1533" s="36" t="e">
        <f t="shared" si="212"/>
        <v>#NUM!</v>
      </c>
      <c r="W1533" s="36"/>
      <c r="X1533" s="36"/>
      <c r="Y1533" s="36"/>
      <c r="Z1533" s="36"/>
      <c r="AA1533" s="36"/>
    </row>
    <row r="1534" spans="17:27">
      <c r="Q1534" s="27">
        <f t="shared" si="207"/>
        <v>43101</v>
      </c>
      <c r="R1534" s="27">
        <f t="shared" si="208"/>
        <v>0</v>
      </c>
      <c r="S1534" s="27">
        <f t="shared" si="209"/>
        <v>43101</v>
      </c>
      <c r="T1534" s="27">
        <f t="shared" si="210"/>
        <v>0</v>
      </c>
      <c r="U1534" s="27" t="e">
        <f t="shared" si="211"/>
        <v>#NUM!</v>
      </c>
      <c r="V1534" s="36" t="e">
        <f t="shared" si="212"/>
        <v>#NUM!</v>
      </c>
      <c r="W1534" s="36"/>
      <c r="X1534" s="36"/>
      <c r="Y1534" s="36"/>
      <c r="Z1534" s="36"/>
      <c r="AA1534" s="36"/>
    </row>
    <row r="1535" spans="17:27">
      <c r="Q1535" s="27">
        <f t="shared" si="207"/>
        <v>43101</v>
      </c>
      <c r="R1535" s="27">
        <f t="shared" si="208"/>
        <v>0</v>
      </c>
      <c r="S1535" s="27">
        <f t="shared" si="209"/>
        <v>43101</v>
      </c>
      <c r="T1535" s="27">
        <f t="shared" si="210"/>
        <v>0</v>
      </c>
      <c r="U1535" s="27" t="e">
        <f t="shared" si="211"/>
        <v>#NUM!</v>
      </c>
      <c r="V1535" s="36" t="e">
        <f t="shared" si="212"/>
        <v>#NUM!</v>
      </c>
      <c r="W1535" s="36"/>
      <c r="X1535" s="36"/>
      <c r="Y1535" s="36"/>
      <c r="Z1535" s="36"/>
      <c r="AA1535" s="36"/>
    </row>
    <row r="1536" spans="17:27">
      <c r="Q1536" s="27">
        <f t="shared" si="207"/>
        <v>43101</v>
      </c>
      <c r="R1536" s="27">
        <f t="shared" si="208"/>
        <v>0</v>
      </c>
      <c r="S1536" s="27">
        <f t="shared" si="209"/>
        <v>43101</v>
      </c>
      <c r="T1536" s="27">
        <f t="shared" si="210"/>
        <v>0</v>
      </c>
      <c r="U1536" s="27" t="e">
        <f t="shared" si="211"/>
        <v>#NUM!</v>
      </c>
      <c r="V1536" s="36" t="e">
        <f t="shared" si="212"/>
        <v>#NUM!</v>
      </c>
      <c r="W1536" s="36"/>
      <c r="X1536" s="36"/>
      <c r="Y1536" s="36"/>
      <c r="Z1536" s="36"/>
      <c r="AA1536" s="36"/>
    </row>
    <row r="1537" spans="17:27">
      <c r="Q1537" s="27">
        <f t="shared" si="207"/>
        <v>43101</v>
      </c>
      <c r="R1537" s="27">
        <f t="shared" si="208"/>
        <v>0</v>
      </c>
      <c r="S1537" s="27">
        <f t="shared" si="209"/>
        <v>43101</v>
      </c>
      <c r="T1537" s="27">
        <f t="shared" si="210"/>
        <v>0</v>
      </c>
      <c r="U1537" s="27" t="e">
        <f t="shared" si="211"/>
        <v>#NUM!</v>
      </c>
      <c r="V1537" s="36" t="e">
        <f t="shared" si="212"/>
        <v>#NUM!</v>
      </c>
      <c r="W1537" s="36"/>
      <c r="X1537" s="36"/>
      <c r="Y1537" s="36"/>
      <c r="Z1537" s="36"/>
      <c r="AA1537" s="36"/>
    </row>
    <row r="1538" spans="17:27">
      <c r="Q1538" s="27">
        <f t="shared" si="207"/>
        <v>43101</v>
      </c>
      <c r="R1538" s="27">
        <f t="shared" si="208"/>
        <v>0</v>
      </c>
      <c r="S1538" s="27">
        <f t="shared" si="209"/>
        <v>43101</v>
      </c>
      <c r="T1538" s="27">
        <f t="shared" si="210"/>
        <v>0</v>
      </c>
      <c r="U1538" s="27" t="e">
        <f t="shared" si="211"/>
        <v>#NUM!</v>
      </c>
      <c r="V1538" s="36" t="e">
        <f t="shared" si="212"/>
        <v>#NUM!</v>
      </c>
      <c r="W1538" s="36"/>
      <c r="X1538" s="36"/>
      <c r="Y1538" s="36"/>
      <c r="Z1538" s="36"/>
      <c r="AA1538" s="36"/>
    </row>
    <row r="1539" spans="17:27">
      <c r="Q1539" s="27">
        <f t="shared" si="207"/>
        <v>43101</v>
      </c>
      <c r="R1539" s="27">
        <f t="shared" si="208"/>
        <v>0</v>
      </c>
      <c r="S1539" s="27">
        <f t="shared" si="209"/>
        <v>43101</v>
      </c>
      <c r="T1539" s="27">
        <f t="shared" si="210"/>
        <v>0</v>
      </c>
      <c r="U1539" s="27" t="e">
        <f t="shared" si="211"/>
        <v>#NUM!</v>
      </c>
      <c r="V1539" s="36" t="e">
        <f t="shared" si="212"/>
        <v>#NUM!</v>
      </c>
      <c r="W1539" s="36"/>
      <c r="X1539" s="36"/>
      <c r="Y1539" s="36"/>
      <c r="Z1539" s="36"/>
      <c r="AA1539" s="36"/>
    </row>
    <row r="1540" spans="17:27">
      <c r="Q1540" s="27">
        <f t="shared" si="207"/>
        <v>43101</v>
      </c>
      <c r="R1540" s="27">
        <f t="shared" si="208"/>
        <v>0</v>
      </c>
      <c r="S1540" s="27">
        <f t="shared" si="209"/>
        <v>43101</v>
      </c>
      <c r="T1540" s="27">
        <f t="shared" si="210"/>
        <v>0</v>
      </c>
      <c r="U1540" s="27" t="e">
        <f t="shared" si="211"/>
        <v>#NUM!</v>
      </c>
      <c r="V1540" s="36" t="e">
        <f t="shared" si="212"/>
        <v>#NUM!</v>
      </c>
      <c r="W1540" s="36"/>
      <c r="X1540" s="36"/>
      <c r="Y1540" s="36"/>
      <c r="Z1540" s="36"/>
      <c r="AA1540" s="36"/>
    </row>
    <row r="1541" spans="17:27">
      <c r="Q1541" s="27">
        <f t="shared" si="207"/>
        <v>43101</v>
      </c>
      <c r="R1541" s="27">
        <f t="shared" si="208"/>
        <v>0</v>
      </c>
      <c r="S1541" s="27">
        <f t="shared" si="209"/>
        <v>43101</v>
      </c>
      <c r="T1541" s="27">
        <f t="shared" si="210"/>
        <v>0</v>
      </c>
      <c r="U1541" s="27" t="e">
        <f t="shared" si="211"/>
        <v>#NUM!</v>
      </c>
      <c r="V1541" s="36" t="e">
        <f t="shared" si="212"/>
        <v>#NUM!</v>
      </c>
      <c r="W1541" s="36"/>
      <c r="X1541" s="36"/>
      <c r="Y1541" s="36"/>
      <c r="Z1541" s="36"/>
      <c r="AA1541" s="36"/>
    </row>
    <row r="1542" spans="17:27">
      <c r="Q1542" s="27">
        <f t="shared" si="207"/>
        <v>43101</v>
      </c>
      <c r="R1542" s="27">
        <f t="shared" si="208"/>
        <v>0</v>
      </c>
      <c r="S1542" s="27">
        <f t="shared" si="209"/>
        <v>43101</v>
      </c>
      <c r="T1542" s="27">
        <f t="shared" si="210"/>
        <v>0</v>
      </c>
      <c r="U1542" s="27" t="e">
        <f t="shared" si="211"/>
        <v>#NUM!</v>
      </c>
      <c r="V1542" s="36" t="e">
        <f t="shared" si="212"/>
        <v>#NUM!</v>
      </c>
      <c r="W1542" s="36"/>
      <c r="X1542" s="36"/>
      <c r="Y1542" s="36"/>
      <c r="Z1542" s="36"/>
      <c r="AA1542" s="36"/>
    </row>
    <row r="1543" spans="17:27">
      <c r="Q1543" s="27">
        <f t="shared" si="207"/>
        <v>43101</v>
      </c>
      <c r="R1543" s="27">
        <f t="shared" si="208"/>
        <v>0</v>
      </c>
      <c r="S1543" s="27">
        <f t="shared" si="209"/>
        <v>43101</v>
      </c>
      <c r="T1543" s="27">
        <f t="shared" si="210"/>
        <v>0</v>
      </c>
      <c r="U1543" s="27" t="e">
        <f t="shared" si="211"/>
        <v>#NUM!</v>
      </c>
      <c r="V1543" s="36" t="e">
        <f t="shared" si="212"/>
        <v>#NUM!</v>
      </c>
      <c r="W1543" s="36"/>
      <c r="X1543" s="36"/>
      <c r="Y1543" s="36"/>
      <c r="Z1543" s="36"/>
      <c r="AA1543" s="36"/>
    </row>
    <row r="1544" spans="17:27">
      <c r="Q1544" s="27">
        <f t="shared" si="207"/>
        <v>43101</v>
      </c>
      <c r="R1544" s="27">
        <f t="shared" si="208"/>
        <v>0</v>
      </c>
      <c r="S1544" s="27">
        <f t="shared" si="209"/>
        <v>43101</v>
      </c>
      <c r="T1544" s="27">
        <f t="shared" si="210"/>
        <v>0</v>
      </c>
      <c r="U1544" s="27" t="e">
        <f t="shared" si="211"/>
        <v>#NUM!</v>
      </c>
      <c r="V1544" s="36" t="e">
        <f t="shared" si="212"/>
        <v>#NUM!</v>
      </c>
      <c r="W1544" s="36"/>
      <c r="X1544" s="36"/>
      <c r="Y1544" s="36"/>
      <c r="Z1544" s="36"/>
      <c r="AA1544" s="36"/>
    </row>
    <row r="1545" spans="17:27">
      <c r="Q1545" s="27">
        <f t="shared" si="207"/>
        <v>43101</v>
      </c>
      <c r="R1545" s="27">
        <f t="shared" si="208"/>
        <v>0</v>
      </c>
      <c r="S1545" s="27">
        <f t="shared" si="209"/>
        <v>43101</v>
      </c>
      <c r="T1545" s="27">
        <f t="shared" si="210"/>
        <v>0</v>
      </c>
      <c r="U1545" s="27" t="e">
        <f t="shared" si="211"/>
        <v>#NUM!</v>
      </c>
      <c r="V1545" s="36" t="e">
        <f t="shared" si="212"/>
        <v>#NUM!</v>
      </c>
      <c r="W1545" s="36"/>
      <c r="X1545" s="36"/>
      <c r="Y1545" s="36"/>
      <c r="Z1545" s="36"/>
      <c r="AA1545" s="36"/>
    </row>
    <row r="1546" spans="17:27">
      <c r="Q1546" s="27">
        <f t="shared" ref="Q1546:Q1609" si="213">IF($I$2&gt;D1546,$I$2,D1546)</f>
        <v>43101</v>
      </c>
      <c r="R1546" s="27">
        <f t="shared" ref="R1546:R1609" si="214">IF($P$2&gt;E1546,E1546,$P$2)</f>
        <v>0</v>
      </c>
      <c r="S1546" s="27">
        <f t="shared" ref="S1546:S1609" si="215">IF($I$2&gt;D1546,$I$2,D1546)</f>
        <v>43101</v>
      </c>
      <c r="T1546" s="27">
        <f t="shared" ref="T1546:T1609" si="216">IF($P$2&gt;E1546,E1546,$P$2)</f>
        <v>0</v>
      </c>
      <c r="U1546" s="27" t="e">
        <f t="shared" si="211"/>
        <v>#NUM!</v>
      </c>
      <c r="V1546" s="36" t="e">
        <f t="shared" si="212"/>
        <v>#NUM!</v>
      </c>
      <c r="W1546" s="36"/>
      <c r="X1546" s="36"/>
      <c r="Y1546" s="36"/>
      <c r="Z1546" s="36"/>
      <c r="AA1546" s="36"/>
    </row>
    <row r="1547" spans="17:27">
      <c r="Q1547" s="27">
        <f t="shared" si="213"/>
        <v>43101</v>
      </c>
      <c r="R1547" s="27">
        <f t="shared" si="214"/>
        <v>0</v>
      </c>
      <c r="S1547" s="27">
        <f t="shared" si="215"/>
        <v>43101</v>
      </c>
      <c r="T1547" s="27">
        <f t="shared" si="216"/>
        <v>0</v>
      </c>
      <c r="U1547" s="27" t="e">
        <f t="shared" ref="U1547:U1610" si="217">DATEDIF(EOMONTH(S1547,0),EOMONTH(T1547,0)+1,"m")+1</f>
        <v>#NUM!</v>
      </c>
      <c r="V1547" s="36" t="e">
        <f t="shared" ref="V1547:V1610" si="218">U1547</f>
        <v>#NUM!</v>
      </c>
      <c r="W1547" s="36"/>
      <c r="X1547" s="36"/>
      <c r="Y1547" s="36"/>
      <c r="Z1547" s="36"/>
      <c r="AA1547" s="36"/>
    </row>
    <row r="1548" spans="17:27">
      <c r="Q1548" s="27">
        <f t="shared" si="213"/>
        <v>43101</v>
      </c>
      <c r="R1548" s="27">
        <f t="shared" si="214"/>
        <v>0</v>
      </c>
      <c r="S1548" s="27">
        <f t="shared" si="215"/>
        <v>43101</v>
      </c>
      <c r="T1548" s="27">
        <f t="shared" si="216"/>
        <v>0</v>
      </c>
      <c r="U1548" s="27" t="e">
        <f t="shared" si="217"/>
        <v>#NUM!</v>
      </c>
      <c r="V1548" s="36" t="e">
        <f t="shared" si="218"/>
        <v>#NUM!</v>
      </c>
      <c r="W1548" s="36"/>
      <c r="X1548" s="36"/>
      <c r="Y1548" s="36"/>
      <c r="Z1548" s="36"/>
      <c r="AA1548" s="36"/>
    </row>
    <row r="1549" spans="17:27">
      <c r="Q1549" s="27">
        <f t="shared" si="213"/>
        <v>43101</v>
      </c>
      <c r="R1549" s="27">
        <f t="shared" si="214"/>
        <v>0</v>
      </c>
      <c r="S1549" s="27">
        <f t="shared" si="215"/>
        <v>43101</v>
      </c>
      <c r="T1549" s="27">
        <f t="shared" si="216"/>
        <v>0</v>
      </c>
      <c r="U1549" s="27" t="e">
        <f t="shared" si="217"/>
        <v>#NUM!</v>
      </c>
      <c r="V1549" s="36" t="e">
        <f t="shared" si="218"/>
        <v>#NUM!</v>
      </c>
      <c r="W1549" s="36"/>
      <c r="X1549" s="36"/>
      <c r="Y1549" s="36"/>
      <c r="Z1549" s="36"/>
      <c r="AA1549" s="36"/>
    </row>
    <row r="1550" spans="17:27">
      <c r="Q1550" s="27">
        <f t="shared" si="213"/>
        <v>43101</v>
      </c>
      <c r="R1550" s="27">
        <f t="shared" si="214"/>
        <v>0</v>
      </c>
      <c r="S1550" s="27">
        <f t="shared" si="215"/>
        <v>43101</v>
      </c>
      <c r="T1550" s="27">
        <f t="shared" si="216"/>
        <v>0</v>
      </c>
      <c r="U1550" s="27" t="e">
        <f t="shared" si="217"/>
        <v>#NUM!</v>
      </c>
      <c r="V1550" s="36" t="e">
        <f t="shared" si="218"/>
        <v>#NUM!</v>
      </c>
      <c r="W1550" s="36"/>
      <c r="X1550" s="36"/>
      <c r="Y1550" s="36"/>
      <c r="Z1550" s="36"/>
      <c r="AA1550" s="36"/>
    </row>
    <row r="1551" spans="17:27">
      <c r="Q1551" s="27">
        <f t="shared" si="213"/>
        <v>43101</v>
      </c>
      <c r="R1551" s="27">
        <f t="shared" si="214"/>
        <v>0</v>
      </c>
      <c r="S1551" s="27">
        <f t="shared" si="215"/>
        <v>43101</v>
      </c>
      <c r="T1551" s="27">
        <f t="shared" si="216"/>
        <v>0</v>
      </c>
      <c r="U1551" s="27" t="e">
        <f t="shared" si="217"/>
        <v>#NUM!</v>
      </c>
      <c r="V1551" s="36" t="e">
        <f t="shared" si="218"/>
        <v>#NUM!</v>
      </c>
      <c r="W1551" s="36"/>
      <c r="X1551" s="36"/>
      <c r="Y1551" s="36"/>
      <c r="Z1551" s="36"/>
      <c r="AA1551" s="36"/>
    </row>
    <row r="1552" spans="17:27">
      <c r="Q1552" s="27">
        <f t="shared" si="213"/>
        <v>43101</v>
      </c>
      <c r="R1552" s="27">
        <f t="shared" si="214"/>
        <v>0</v>
      </c>
      <c r="S1552" s="27">
        <f t="shared" si="215"/>
        <v>43101</v>
      </c>
      <c r="T1552" s="27">
        <f t="shared" si="216"/>
        <v>0</v>
      </c>
      <c r="U1552" s="27" t="e">
        <f t="shared" si="217"/>
        <v>#NUM!</v>
      </c>
      <c r="V1552" s="36" t="e">
        <f t="shared" si="218"/>
        <v>#NUM!</v>
      </c>
      <c r="W1552" s="36"/>
      <c r="X1552" s="36"/>
      <c r="Y1552" s="36"/>
      <c r="Z1552" s="36"/>
      <c r="AA1552" s="36"/>
    </row>
    <row r="1553" spans="17:27">
      <c r="Q1553" s="27">
        <f t="shared" si="213"/>
        <v>43101</v>
      </c>
      <c r="R1553" s="27">
        <f t="shared" si="214"/>
        <v>0</v>
      </c>
      <c r="S1553" s="27">
        <f t="shared" si="215"/>
        <v>43101</v>
      </c>
      <c r="T1553" s="27">
        <f t="shared" si="216"/>
        <v>0</v>
      </c>
      <c r="U1553" s="27" t="e">
        <f t="shared" si="217"/>
        <v>#NUM!</v>
      </c>
      <c r="V1553" s="36" t="e">
        <f t="shared" si="218"/>
        <v>#NUM!</v>
      </c>
      <c r="W1553" s="36"/>
      <c r="X1553" s="36"/>
      <c r="Y1553" s="36"/>
      <c r="Z1553" s="36"/>
      <c r="AA1553" s="36"/>
    </row>
    <row r="1554" spans="17:27">
      <c r="Q1554" s="27">
        <f t="shared" si="213"/>
        <v>43101</v>
      </c>
      <c r="R1554" s="27">
        <f t="shared" si="214"/>
        <v>0</v>
      </c>
      <c r="S1554" s="27">
        <f t="shared" si="215"/>
        <v>43101</v>
      </c>
      <c r="T1554" s="27">
        <f t="shared" si="216"/>
        <v>0</v>
      </c>
      <c r="U1554" s="27" t="e">
        <f t="shared" si="217"/>
        <v>#NUM!</v>
      </c>
      <c r="V1554" s="36" t="e">
        <f t="shared" si="218"/>
        <v>#NUM!</v>
      </c>
      <c r="W1554" s="36"/>
      <c r="X1554" s="36"/>
      <c r="Y1554" s="36"/>
      <c r="Z1554" s="36"/>
      <c r="AA1554" s="36"/>
    </row>
    <row r="1555" spans="17:27">
      <c r="Q1555" s="27">
        <f t="shared" si="213"/>
        <v>43101</v>
      </c>
      <c r="R1555" s="27">
        <f t="shared" si="214"/>
        <v>0</v>
      </c>
      <c r="S1555" s="27">
        <f t="shared" si="215"/>
        <v>43101</v>
      </c>
      <c r="T1555" s="27">
        <f t="shared" si="216"/>
        <v>0</v>
      </c>
      <c r="U1555" s="27" t="e">
        <f t="shared" si="217"/>
        <v>#NUM!</v>
      </c>
      <c r="V1555" s="36" t="e">
        <f t="shared" si="218"/>
        <v>#NUM!</v>
      </c>
      <c r="W1555" s="36"/>
      <c r="X1555" s="36"/>
      <c r="Y1555" s="36"/>
      <c r="Z1555" s="36"/>
      <c r="AA1555" s="36"/>
    </row>
    <row r="1556" spans="17:27">
      <c r="Q1556" s="27">
        <f t="shared" si="213"/>
        <v>43101</v>
      </c>
      <c r="R1556" s="27">
        <f t="shared" si="214"/>
        <v>0</v>
      </c>
      <c r="S1556" s="27">
        <f t="shared" si="215"/>
        <v>43101</v>
      </c>
      <c r="T1556" s="27">
        <f t="shared" si="216"/>
        <v>0</v>
      </c>
      <c r="U1556" s="27" t="e">
        <f t="shared" si="217"/>
        <v>#NUM!</v>
      </c>
      <c r="V1556" s="36" t="e">
        <f t="shared" si="218"/>
        <v>#NUM!</v>
      </c>
      <c r="W1556" s="36"/>
      <c r="X1556" s="36"/>
      <c r="Y1556" s="36"/>
      <c r="Z1556" s="36"/>
      <c r="AA1556" s="36"/>
    </row>
    <row r="1557" spans="17:27">
      <c r="Q1557" s="27">
        <f t="shared" si="213"/>
        <v>43101</v>
      </c>
      <c r="R1557" s="27">
        <f t="shared" si="214"/>
        <v>0</v>
      </c>
      <c r="S1557" s="27">
        <f t="shared" si="215"/>
        <v>43101</v>
      </c>
      <c r="T1557" s="27">
        <f t="shared" si="216"/>
        <v>0</v>
      </c>
      <c r="U1557" s="27" t="e">
        <f t="shared" si="217"/>
        <v>#NUM!</v>
      </c>
      <c r="V1557" s="36" t="e">
        <f t="shared" si="218"/>
        <v>#NUM!</v>
      </c>
      <c r="W1557" s="36"/>
      <c r="X1557" s="36"/>
      <c r="Y1557" s="36"/>
      <c r="Z1557" s="36"/>
      <c r="AA1557" s="36"/>
    </row>
    <row r="1558" spans="17:27">
      <c r="Q1558" s="27">
        <f t="shared" si="213"/>
        <v>43101</v>
      </c>
      <c r="R1558" s="27">
        <f t="shared" si="214"/>
        <v>0</v>
      </c>
      <c r="S1558" s="27">
        <f t="shared" si="215"/>
        <v>43101</v>
      </c>
      <c r="T1558" s="27">
        <f t="shared" si="216"/>
        <v>0</v>
      </c>
      <c r="U1558" s="27" t="e">
        <f t="shared" si="217"/>
        <v>#NUM!</v>
      </c>
      <c r="V1558" s="36" t="e">
        <f t="shared" si="218"/>
        <v>#NUM!</v>
      </c>
      <c r="W1558" s="36"/>
      <c r="X1558" s="36"/>
      <c r="Y1558" s="36"/>
      <c r="Z1558" s="36"/>
      <c r="AA1558" s="36"/>
    </row>
    <row r="1559" spans="17:27">
      <c r="Q1559" s="27">
        <f t="shared" si="213"/>
        <v>43101</v>
      </c>
      <c r="R1559" s="27">
        <f t="shared" si="214"/>
        <v>0</v>
      </c>
      <c r="S1559" s="27">
        <f t="shared" si="215"/>
        <v>43101</v>
      </c>
      <c r="T1559" s="27">
        <f t="shared" si="216"/>
        <v>0</v>
      </c>
      <c r="U1559" s="27" t="e">
        <f t="shared" si="217"/>
        <v>#NUM!</v>
      </c>
      <c r="V1559" s="36" t="e">
        <f t="shared" si="218"/>
        <v>#NUM!</v>
      </c>
      <c r="W1559" s="36"/>
      <c r="X1559" s="36"/>
      <c r="Y1559" s="36"/>
      <c r="Z1559" s="36"/>
      <c r="AA1559" s="36"/>
    </row>
    <row r="1560" spans="17:27">
      <c r="Q1560" s="27">
        <f t="shared" si="213"/>
        <v>43101</v>
      </c>
      <c r="R1560" s="27">
        <f t="shared" si="214"/>
        <v>0</v>
      </c>
      <c r="S1560" s="27">
        <f t="shared" si="215"/>
        <v>43101</v>
      </c>
      <c r="T1560" s="27">
        <f t="shared" si="216"/>
        <v>0</v>
      </c>
      <c r="U1560" s="27" t="e">
        <f t="shared" si="217"/>
        <v>#NUM!</v>
      </c>
      <c r="V1560" s="36" t="e">
        <f t="shared" si="218"/>
        <v>#NUM!</v>
      </c>
      <c r="W1560" s="36"/>
      <c r="X1560" s="36"/>
      <c r="Y1560" s="36"/>
      <c r="Z1560" s="36"/>
      <c r="AA1560" s="36"/>
    </row>
    <row r="1561" spans="17:27">
      <c r="Q1561" s="27">
        <f t="shared" si="213"/>
        <v>43101</v>
      </c>
      <c r="R1561" s="27">
        <f t="shared" si="214"/>
        <v>0</v>
      </c>
      <c r="S1561" s="27">
        <f t="shared" si="215"/>
        <v>43101</v>
      </c>
      <c r="T1561" s="27">
        <f t="shared" si="216"/>
        <v>0</v>
      </c>
      <c r="U1561" s="27" t="e">
        <f t="shared" si="217"/>
        <v>#NUM!</v>
      </c>
      <c r="V1561" s="36" t="e">
        <f t="shared" si="218"/>
        <v>#NUM!</v>
      </c>
      <c r="W1561" s="36"/>
      <c r="X1561" s="36"/>
      <c r="Y1561" s="36"/>
      <c r="Z1561" s="36"/>
      <c r="AA1561" s="36"/>
    </row>
    <row r="1562" spans="17:27">
      <c r="Q1562" s="27">
        <f t="shared" si="213"/>
        <v>43101</v>
      </c>
      <c r="R1562" s="27">
        <f t="shared" si="214"/>
        <v>0</v>
      </c>
      <c r="S1562" s="27">
        <f t="shared" si="215"/>
        <v>43101</v>
      </c>
      <c r="T1562" s="27">
        <f t="shared" si="216"/>
        <v>0</v>
      </c>
      <c r="U1562" s="27" t="e">
        <f t="shared" si="217"/>
        <v>#NUM!</v>
      </c>
      <c r="V1562" s="36" t="e">
        <f t="shared" si="218"/>
        <v>#NUM!</v>
      </c>
      <c r="W1562" s="36"/>
      <c r="X1562" s="36"/>
      <c r="Y1562" s="36"/>
      <c r="Z1562" s="36"/>
      <c r="AA1562" s="36"/>
    </row>
    <row r="1563" spans="17:27">
      <c r="Q1563" s="27">
        <f t="shared" si="213"/>
        <v>43101</v>
      </c>
      <c r="R1563" s="27">
        <f t="shared" si="214"/>
        <v>0</v>
      </c>
      <c r="S1563" s="27">
        <f t="shared" si="215"/>
        <v>43101</v>
      </c>
      <c r="T1563" s="27">
        <f t="shared" si="216"/>
        <v>0</v>
      </c>
      <c r="U1563" s="27" t="e">
        <f t="shared" si="217"/>
        <v>#NUM!</v>
      </c>
      <c r="V1563" s="36" t="e">
        <f t="shared" si="218"/>
        <v>#NUM!</v>
      </c>
      <c r="W1563" s="36"/>
      <c r="X1563" s="36"/>
      <c r="Y1563" s="36"/>
      <c r="Z1563" s="36"/>
      <c r="AA1563" s="36"/>
    </row>
    <row r="1564" spans="17:27">
      <c r="Q1564" s="27">
        <f t="shared" si="213"/>
        <v>43101</v>
      </c>
      <c r="R1564" s="27">
        <f t="shared" si="214"/>
        <v>0</v>
      </c>
      <c r="S1564" s="27">
        <f t="shared" si="215"/>
        <v>43101</v>
      </c>
      <c r="T1564" s="27">
        <f t="shared" si="216"/>
        <v>0</v>
      </c>
      <c r="U1564" s="27" t="e">
        <f t="shared" si="217"/>
        <v>#NUM!</v>
      </c>
      <c r="V1564" s="36" t="e">
        <f t="shared" si="218"/>
        <v>#NUM!</v>
      </c>
      <c r="W1564" s="36"/>
      <c r="X1564" s="36"/>
      <c r="Y1564" s="36"/>
      <c r="Z1564" s="36"/>
      <c r="AA1564" s="36"/>
    </row>
    <row r="1565" spans="17:27">
      <c r="Q1565" s="27">
        <f t="shared" si="213"/>
        <v>43101</v>
      </c>
      <c r="R1565" s="27">
        <f t="shared" si="214"/>
        <v>0</v>
      </c>
      <c r="S1565" s="27">
        <f t="shared" si="215"/>
        <v>43101</v>
      </c>
      <c r="T1565" s="27">
        <f t="shared" si="216"/>
        <v>0</v>
      </c>
      <c r="U1565" s="27" t="e">
        <f t="shared" si="217"/>
        <v>#NUM!</v>
      </c>
      <c r="V1565" s="36" t="e">
        <f t="shared" si="218"/>
        <v>#NUM!</v>
      </c>
      <c r="W1565" s="36"/>
      <c r="X1565" s="36"/>
      <c r="Y1565" s="36"/>
      <c r="Z1565" s="36"/>
      <c r="AA1565" s="36"/>
    </row>
    <row r="1566" spans="17:27">
      <c r="Q1566" s="27">
        <f t="shared" si="213"/>
        <v>43101</v>
      </c>
      <c r="R1566" s="27">
        <f t="shared" si="214"/>
        <v>0</v>
      </c>
      <c r="S1566" s="27">
        <f t="shared" si="215"/>
        <v>43101</v>
      </c>
      <c r="T1566" s="27">
        <f t="shared" si="216"/>
        <v>0</v>
      </c>
      <c r="U1566" s="27" t="e">
        <f t="shared" si="217"/>
        <v>#NUM!</v>
      </c>
      <c r="V1566" s="36" t="e">
        <f t="shared" si="218"/>
        <v>#NUM!</v>
      </c>
      <c r="W1566" s="36"/>
      <c r="X1566" s="36"/>
      <c r="Y1566" s="36"/>
      <c r="Z1566" s="36"/>
      <c r="AA1566" s="36"/>
    </row>
    <row r="1567" spans="17:27">
      <c r="Q1567" s="27">
        <f t="shared" si="213"/>
        <v>43101</v>
      </c>
      <c r="R1567" s="27">
        <f t="shared" si="214"/>
        <v>0</v>
      </c>
      <c r="S1567" s="27">
        <f t="shared" si="215"/>
        <v>43101</v>
      </c>
      <c r="T1567" s="27">
        <f t="shared" si="216"/>
        <v>0</v>
      </c>
      <c r="U1567" s="27" t="e">
        <f t="shared" si="217"/>
        <v>#NUM!</v>
      </c>
      <c r="V1567" s="36" t="e">
        <f t="shared" si="218"/>
        <v>#NUM!</v>
      </c>
      <c r="W1567" s="36"/>
      <c r="X1567" s="36"/>
      <c r="Y1567" s="36"/>
      <c r="Z1567" s="36"/>
      <c r="AA1567" s="36"/>
    </row>
    <row r="1568" spans="17:27">
      <c r="Q1568" s="27">
        <f t="shared" si="213"/>
        <v>43101</v>
      </c>
      <c r="R1568" s="27">
        <f t="shared" si="214"/>
        <v>0</v>
      </c>
      <c r="S1568" s="27">
        <f t="shared" si="215"/>
        <v>43101</v>
      </c>
      <c r="T1568" s="27">
        <f t="shared" si="216"/>
        <v>0</v>
      </c>
      <c r="U1568" s="27" t="e">
        <f t="shared" si="217"/>
        <v>#NUM!</v>
      </c>
      <c r="V1568" s="36" t="e">
        <f t="shared" si="218"/>
        <v>#NUM!</v>
      </c>
      <c r="W1568" s="36"/>
      <c r="X1568" s="36"/>
      <c r="Y1568" s="36"/>
      <c r="Z1568" s="36"/>
      <c r="AA1568" s="36"/>
    </row>
    <row r="1569" spans="17:27">
      <c r="Q1569" s="27">
        <f t="shared" si="213"/>
        <v>43101</v>
      </c>
      <c r="R1569" s="27">
        <f t="shared" si="214"/>
        <v>0</v>
      </c>
      <c r="S1569" s="27">
        <f t="shared" si="215"/>
        <v>43101</v>
      </c>
      <c r="T1569" s="27">
        <f t="shared" si="216"/>
        <v>0</v>
      </c>
      <c r="U1569" s="27" t="e">
        <f t="shared" si="217"/>
        <v>#NUM!</v>
      </c>
      <c r="V1569" s="36" t="e">
        <f t="shared" si="218"/>
        <v>#NUM!</v>
      </c>
      <c r="W1569" s="36"/>
      <c r="X1569" s="36"/>
      <c r="Y1569" s="36"/>
      <c r="Z1569" s="36"/>
      <c r="AA1569" s="36"/>
    </row>
    <row r="1570" spans="17:27">
      <c r="Q1570" s="27">
        <f t="shared" si="213"/>
        <v>43101</v>
      </c>
      <c r="R1570" s="27">
        <f t="shared" si="214"/>
        <v>0</v>
      </c>
      <c r="S1570" s="27">
        <f t="shared" si="215"/>
        <v>43101</v>
      </c>
      <c r="T1570" s="27">
        <f t="shared" si="216"/>
        <v>0</v>
      </c>
      <c r="U1570" s="27" t="e">
        <f t="shared" si="217"/>
        <v>#NUM!</v>
      </c>
      <c r="V1570" s="36" t="e">
        <f t="shared" si="218"/>
        <v>#NUM!</v>
      </c>
      <c r="W1570" s="36"/>
      <c r="X1570" s="36"/>
      <c r="Y1570" s="36"/>
      <c r="Z1570" s="36"/>
      <c r="AA1570" s="36"/>
    </row>
    <row r="1571" spans="17:27">
      <c r="Q1571" s="27">
        <f t="shared" si="213"/>
        <v>43101</v>
      </c>
      <c r="R1571" s="27">
        <f t="shared" si="214"/>
        <v>0</v>
      </c>
      <c r="S1571" s="27">
        <f t="shared" si="215"/>
        <v>43101</v>
      </c>
      <c r="T1571" s="27">
        <f t="shared" si="216"/>
        <v>0</v>
      </c>
      <c r="U1571" s="27" t="e">
        <f t="shared" si="217"/>
        <v>#NUM!</v>
      </c>
      <c r="V1571" s="36" t="e">
        <f t="shared" si="218"/>
        <v>#NUM!</v>
      </c>
      <c r="W1571" s="36"/>
      <c r="X1571" s="36"/>
      <c r="Y1571" s="36"/>
      <c r="Z1571" s="36"/>
      <c r="AA1571" s="36"/>
    </row>
    <row r="1572" spans="17:27">
      <c r="Q1572" s="27">
        <f t="shared" si="213"/>
        <v>43101</v>
      </c>
      <c r="R1572" s="27">
        <f t="shared" si="214"/>
        <v>0</v>
      </c>
      <c r="S1572" s="27">
        <f t="shared" si="215"/>
        <v>43101</v>
      </c>
      <c r="T1572" s="27">
        <f t="shared" si="216"/>
        <v>0</v>
      </c>
      <c r="U1572" s="27" t="e">
        <f t="shared" si="217"/>
        <v>#NUM!</v>
      </c>
      <c r="V1572" s="36" t="e">
        <f t="shared" si="218"/>
        <v>#NUM!</v>
      </c>
      <c r="W1572" s="36"/>
      <c r="X1572" s="36"/>
      <c r="Y1572" s="36"/>
      <c r="Z1572" s="36"/>
      <c r="AA1572" s="36"/>
    </row>
    <row r="1573" spans="17:27">
      <c r="Q1573" s="27">
        <f t="shared" si="213"/>
        <v>43101</v>
      </c>
      <c r="R1573" s="27">
        <f t="shared" si="214"/>
        <v>0</v>
      </c>
      <c r="S1573" s="27">
        <f t="shared" si="215"/>
        <v>43101</v>
      </c>
      <c r="T1573" s="27">
        <f t="shared" si="216"/>
        <v>0</v>
      </c>
      <c r="U1573" s="27" t="e">
        <f t="shared" si="217"/>
        <v>#NUM!</v>
      </c>
      <c r="V1573" s="36" t="e">
        <f t="shared" si="218"/>
        <v>#NUM!</v>
      </c>
      <c r="W1573" s="36"/>
      <c r="X1573" s="36"/>
      <c r="Y1573" s="36"/>
      <c r="Z1573" s="36"/>
      <c r="AA1573" s="36"/>
    </row>
    <row r="1574" spans="17:27">
      <c r="Q1574" s="27">
        <f t="shared" si="213"/>
        <v>43101</v>
      </c>
      <c r="R1574" s="27">
        <f t="shared" si="214"/>
        <v>0</v>
      </c>
      <c r="S1574" s="27">
        <f t="shared" si="215"/>
        <v>43101</v>
      </c>
      <c r="T1574" s="27">
        <f t="shared" si="216"/>
        <v>0</v>
      </c>
      <c r="U1574" s="27" t="e">
        <f t="shared" si="217"/>
        <v>#NUM!</v>
      </c>
      <c r="V1574" s="36" t="e">
        <f t="shared" si="218"/>
        <v>#NUM!</v>
      </c>
      <c r="W1574" s="36"/>
      <c r="X1574" s="36"/>
      <c r="Y1574" s="36"/>
      <c r="Z1574" s="36"/>
      <c r="AA1574" s="36"/>
    </row>
    <row r="1575" spans="17:27">
      <c r="Q1575" s="27">
        <f t="shared" si="213"/>
        <v>43101</v>
      </c>
      <c r="R1575" s="27">
        <f t="shared" si="214"/>
        <v>0</v>
      </c>
      <c r="S1575" s="27">
        <f t="shared" si="215"/>
        <v>43101</v>
      </c>
      <c r="T1575" s="27">
        <f t="shared" si="216"/>
        <v>0</v>
      </c>
      <c r="U1575" s="27" t="e">
        <f t="shared" si="217"/>
        <v>#NUM!</v>
      </c>
      <c r="V1575" s="36" t="e">
        <f t="shared" si="218"/>
        <v>#NUM!</v>
      </c>
      <c r="W1575" s="36"/>
      <c r="X1575" s="36"/>
      <c r="Y1575" s="36"/>
      <c r="Z1575" s="36"/>
      <c r="AA1575" s="36"/>
    </row>
    <row r="1576" spans="17:27">
      <c r="Q1576" s="27">
        <f t="shared" si="213"/>
        <v>43101</v>
      </c>
      <c r="R1576" s="27">
        <f t="shared" si="214"/>
        <v>0</v>
      </c>
      <c r="S1576" s="27">
        <f t="shared" si="215"/>
        <v>43101</v>
      </c>
      <c r="T1576" s="27">
        <f t="shared" si="216"/>
        <v>0</v>
      </c>
      <c r="U1576" s="27" t="e">
        <f t="shared" si="217"/>
        <v>#NUM!</v>
      </c>
      <c r="V1576" s="36" t="e">
        <f t="shared" si="218"/>
        <v>#NUM!</v>
      </c>
      <c r="W1576" s="36"/>
      <c r="X1576" s="36"/>
      <c r="Y1576" s="36"/>
      <c r="Z1576" s="36"/>
      <c r="AA1576" s="36"/>
    </row>
    <row r="1577" spans="17:27">
      <c r="Q1577" s="27">
        <f t="shared" si="213"/>
        <v>43101</v>
      </c>
      <c r="R1577" s="27">
        <f t="shared" si="214"/>
        <v>0</v>
      </c>
      <c r="S1577" s="27">
        <f t="shared" si="215"/>
        <v>43101</v>
      </c>
      <c r="T1577" s="27">
        <f t="shared" si="216"/>
        <v>0</v>
      </c>
      <c r="U1577" s="27" t="e">
        <f t="shared" si="217"/>
        <v>#NUM!</v>
      </c>
      <c r="V1577" s="36" t="e">
        <f t="shared" si="218"/>
        <v>#NUM!</v>
      </c>
      <c r="W1577" s="36"/>
      <c r="X1577" s="36"/>
      <c r="Y1577" s="36"/>
      <c r="Z1577" s="36"/>
      <c r="AA1577" s="36"/>
    </row>
    <row r="1578" spans="17:27">
      <c r="Q1578" s="27">
        <f t="shared" si="213"/>
        <v>43101</v>
      </c>
      <c r="R1578" s="27">
        <f t="shared" si="214"/>
        <v>0</v>
      </c>
      <c r="S1578" s="27">
        <f t="shared" si="215"/>
        <v>43101</v>
      </c>
      <c r="T1578" s="27">
        <f t="shared" si="216"/>
        <v>0</v>
      </c>
      <c r="U1578" s="27" t="e">
        <f t="shared" si="217"/>
        <v>#NUM!</v>
      </c>
      <c r="V1578" s="36" t="e">
        <f t="shared" si="218"/>
        <v>#NUM!</v>
      </c>
      <c r="W1578" s="36"/>
      <c r="X1578" s="36"/>
      <c r="Y1578" s="36"/>
      <c r="Z1578" s="36"/>
      <c r="AA1578" s="36"/>
    </row>
    <row r="1579" spans="17:27">
      <c r="Q1579" s="27">
        <f t="shared" si="213"/>
        <v>43101</v>
      </c>
      <c r="R1579" s="27">
        <f t="shared" si="214"/>
        <v>0</v>
      </c>
      <c r="S1579" s="27">
        <f t="shared" si="215"/>
        <v>43101</v>
      </c>
      <c r="T1579" s="27">
        <f t="shared" si="216"/>
        <v>0</v>
      </c>
      <c r="U1579" s="27" t="e">
        <f t="shared" si="217"/>
        <v>#NUM!</v>
      </c>
      <c r="V1579" s="36" t="e">
        <f t="shared" si="218"/>
        <v>#NUM!</v>
      </c>
      <c r="W1579" s="36"/>
      <c r="X1579" s="36"/>
      <c r="Y1579" s="36"/>
      <c r="Z1579" s="36"/>
      <c r="AA1579" s="36"/>
    </row>
    <row r="1580" spans="17:27">
      <c r="Q1580" s="27">
        <f t="shared" si="213"/>
        <v>43101</v>
      </c>
      <c r="R1580" s="27">
        <f t="shared" si="214"/>
        <v>0</v>
      </c>
      <c r="S1580" s="27">
        <f t="shared" si="215"/>
        <v>43101</v>
      </c>
      <c r="T1580" s="27">
        <f t="shared" si="216"/>
        <v>0</v>
      </c>
      <c r="U1580" s="27" t="e">
        <f t="shared" si="217"/>
        <v>#NUM!</v>
      </c>
      <c r="V1580" s="36" t="e">
        <f t="shared" si="218"/>
        <v>#NUM!</v>
      </c>
      <c r="W1580" s="36"/>
      <c r="X1580" s="36"/>
      <c r="Y1580" s="36"/>
      <c r="Z1580" s="36"/>
      <c r="AA1580" s="36"/>
    </row>
    <row r="1581" spans="17:27">
      <c r="Q1581" s="27">
        <f t="shared" si="213"/>
        <v>43101</v>
      </c>
      <c r="R1581" s="27">
        <f t="shared" si="214"/>
        <v>0</v>
      </c>
      <c r="S1581" s="27">
        <f t="shared" si="215"/>
        <v>43101</v>
      </c>
      <c r="T1581" s="27">
        <f t="shared" si="216"/>
        <v>0</v>
      </c>
      <c r="U1581" s="27" t="e">
        <f t="shared" si="217"/>
        <v>#NUM!</v>
      </c>
      <c r="V1581" s="36" t="e">
        <f t="shared" si="218"/>
        <v>#NUM!</v>
      </c>
      <c r="W1581" s="36"/>
      <c r="X1581" s="36"/>
      <c r="Y1581" s="36"/>
      <c r="Z1581" s="36"/>
      <c r="AA1581" s="36"/>
    </row>
    <row r="1582" spans="17:27">
      <c r="Q1582" s="27">
        <f t="shared" si="213"/>
        <v>43101</v>
      </c>
      <c r="R1582" s="27">
        <f t="shared" si="214"/>
        <v>0</v>
      </c>
      <c r="S1582" s="27">
        <f t="shared" si="215"/>
        <v>43101</v>
      </c>
      <c r="T1582" s="27">
        <f t="shared" si="216"/>
        <v>0</v>
      </c>
      <c r="U1582" s="27" t="e">
        <f t="shared" si="217"/>
        <v>#NUM!</v>
      </c>
      <c r="V1582" s="36" t="e">
        <f t="shared" si="218"/>
        <v>#NUM!</v>
      </c>
      <c r="W1582" s="36"/>
      <c r="X1582" s="36"/>
      <c r="Y1582" s="36"/>
      <c r="Z1582" s="36"/>
      <c r="AA1582" s="36"/>
    </row>
    <row r="1583" spans="17:27">
      <c r="Q1583" s="27">
        <f t="shared" si="213"/>
        <v>43101</v>
      </c>
      <c r="R1583" s="27">
        <f t="shared" si="214"/>
        <v>0</v>
      </c>
      <c r="S1583" s="27">
        <f t="shared" si="215"/>
        <v>43101</v>
      </c>
      <c r="T1583" s="27">
        <f t="shared" si="216"/>
        <v>0</v>
      </c>
      <c r="U1583" s="27" t="e">
        <f t="shared" si="217"/>
        <v>#NUM!</v>
      </c>
      <c r="V1583" s="36" t="e">
        <f t="shared" si="218"/>
        <v>#NUM!</v>
      </c>
      <c r="W1583" s="36"/>
      <c r="X1583" s="36"/>
      <c r="Y1583" s="36"/>
      <c r="Z1583" s="36"/>
      <c r="AA1583" s="36"/>
    </row>
    <row r="1584" spans="17:27">
      <c r="Q1584" s="27">
        <f t="shared" si="213"/>
        <v>43101</v>
      </c>
      <c r="R1584" s="27">
        <f t="shared" si="214"/>
        <v>0</v>
      </c>
      <c r="S1584" s="27">
        <f t="shared" si="215"/>
        <v>43101</v>
      </c>
      <c r="T1584" s="27">
        <f t="shared" si="216"/>
        <v>0</v>
      </c>
      <c r="U1584" s="27" t="e">
        <f t="shared" si="217"/>
        <v>#NUM!</v>
      </c>
      <c r="V1584" s="36" t="e">
        <f t="shared" si="218"/>
        <v>#NUM!</v>
      </c>
      <c r="W1584" s="36"/>
      <c r="X1584" s="36"/>
      <c r="Y1584" s="36"/>
      <c r="Z1584" s="36"/>
      <c r="AA1584" s="36"/>
    </row>
    <row r="1585" spans="17:27">
      <c r="Q1585" s="27">
        <f t="shared" si="213"/>
        <v>43101</v>
      </c>
      <c r="R1585" s="27">
        <f t="shared" si="214"/>
        <v>0</v>
      </c>
      <c r="S1585" s="27">
        <f t="shared" si="215"/>
        <v>43101</v>
      </c>
      <c r="T1585" s="27">
        <f t="shared" si="216"/>
        <v>0</v>
      </c>
      <c r="U1585" s="27" t="e">
        <f t="shared" si="217"/>
        <v>#NUM!</v>
      </c>
      <c r="V1585" s="36" t="e">
        <f t="shared" si="218"/>
        <v>#NUM!</v>
      </c>
      <c r="W1585" s="36"/>
      <c r="X1585" s="36"/>
      <c r="Y1585" s="36"/>
      <c r="Z1585" s="36"/>
      <c r="AA1585" s="36"/>
    </row>
    <row r="1586" spans="17:27">
      <c r="Q1586" s="27">
        <f t="shared" si="213"/>
        <v>43101</v>
      </c>
      <c r="R1586" s="27">
        <f t="shared" si="214"/>
        <v>0</v>
      </c>
      <c r="S1586" s="27">
        <f t="shared" si="215"/>
        <v>43101</v>
      </c>
      <c r="T1586" s="27">
        <f t="shared" si="216"/>
        <v>0</v>
      </c>
      <c r="U1586" s="27" t="e">
        <f t="shared" si="217"/>
        <v>#NUM!</v>
      </c>
      <c r="V1586" s="36" t="e">
        <f t="shared" si="218"/>
        <v>#NUM!</v>
      </c>
      <c r="W1586" s="36"/>
      <c r="X1586" s="36"/>
      <c r="Y1586" s="36"/>
      <c r="Z1586" s="36"/>
      <c r="AA1586" s="36"/>
    </row>
    <row r="1587" spans="17:27">
      <c r="Q1587" s="27">
        <f t="shared" si="213"/>
        <v>43101</v>
      </c>
      <c r="R1587" s="27">
        <f t="shared" si="214"/>
        <v>0</v>
      </c>
      <c r="S1587" s="27">
        <f t="shared" si="215"/>
        <v>43101</v>
      </c>
      <c r="T1587" s="27">
        <f t="shared" si="216"/>
        <v>0</v>
      </c>
      <c r="U1587" s="27" t="e">
        <f t="shared" si="217"/>
        <v>#NUM!</v>
      </c>
      <c r="V1587" s="36" t="e">
        <f t="shared" si="218"/>
        <v>#NUM!</v>
      </c>
      <c r="W1587" s="36"/>
      <c r="X1587" s="36"/>
      <c r="Y1587" s="36"/>
      <c r="Z1587" s="36"/>
      <c r="AA1587" s="36"/>
    </row>
    <row r="1588" spans="17:27">
      <c r="Q1588" s="27">
        <f t="shared" si="213"/>
        <v>43101</v>
      </c>
      <c r="R1588" s="27">
        <f t="shared" si="214"/>
        <v>0</v>
      </c>
      <c r="S1588" s="27">
        <f t="shared" si="215"/>
        <v>43101</v>
      </c>
      <c r="T1588" s="27">
        <f t="shared" si="216"/>
        <v>0</v>
      </c>
      <c r="U1588" s="27" t="e">
        <f t="shared" si="217"/>
        <v>#NUM!</v>
      </c>
      <c r="V1588" s="36" t="e">
        <f t="shared" si="218"/>
        <v>#NUM!</v>
      </c>
      <c r="W1588" s="36"/>
      <c r="X1588" s="36"/>
      <c r="Y1588" s="36"/>
      <c r="Z1588" s="36"/>
      <c r="AA1588" s="36"/>
    </row>
    <row r="1589" spans="17:27">
      <c r="Q1589" s="27">
        <f t="shared" si="213"/>
        <v>43101</v>
      </c>
      <c r="R1589" s="27">
        <f t="shared" si="214"/>
        <v>0</v>
      </c>
      <c r="S1589" s="27">
        <f t="shared" si="215"/>
        <v>43101</v>
      </c>
      <c r="T1589" s="27">
        <f t="shared" si="216"/>
        <v>0</v>
      </c>
      <c r="U1589" s="27" t="e">
        <f t="shared" si="217"/>
        <v>#NUM!</v>
      </c>
      <c r="V1589" s="36" t="e">
        <f t="shared" si="218"/>
        <v>#NUM!</v>
      </c>
      <c r="W1589" s="36"/>
      <c r="X1589" s="36"/>
      <c r="Y1589" s="36"/>
      <c r="Z1589" s="36"/>
      <c r="AA1589" s="36"/>
    </row>
    <row r="1590" spans="17:27">
      <c r="Q1590" s="27">
        <f t="shared" si="213"/>
        <v>43101</v>
      </c>
      <c r="R1590" s="27">
        <f t="shared" si="214"/>
        <v>0</v>
      </c>
      <c r="S1590" s="27">
        <f t="shared" si="215"/>
        <v>43101</v>
      </c>
      <c r="T1590" s="27">
        <f t="shared" si="216"/>
        <v>0</v>
      </c>
      <c r="U1590" s="27" t="e">
        <f t="shared" si="217"/>
        <v>#NUM!</v>
      </c>
      <c r="V1590" s="36" t="e">
        <f t="shared" si="218"/>
        <v>#NUM!</v>
      </c>
      <c r="W1590" s="36"/>
      <c r="X1590" s="36"/>
      <c r="Y1590" s="36"/>
      <c r="Z1590" s="36"/>
      <c r="AA1590" s="36"/>
    </row>
    <row r="1591" spans="17:27">
      <c r="Q1591" s="27">
        <f t="shared" si="213"/>
        <v>43101</v>
      </c>
      <c r="R1591" s="27">
        <f t="shared" si="214"/>
        <v>0</v>
      </c>
      <c r="S1591" s="27">
        <f t="shared" si="215"/>
        <v>43101</v>
      </c>
      <c r="T1591" s="27">
        <f t="shared" si="216"/>
        <v>0</v>
      </c>
      <c r="U1591" s="27" t="e">
        <f t="shared" si="217"/>
        <v>#NUM!</v>
      </c>
      <c r="V1591" s="36" t="e">
        <f t="shared" si="218"/>
        <v>#NUM!</v>
      </c>
      <c r="W1591" s="36"/>
      <c r="X1591" s="36"/>
      <c r="Y1591" s="36"/>
      <c r="Z1591" s="36"/>
      <c r="AA1591" s="36"/>
    </row>
    <row r="1592" spans="17:27">
      <c r="Q1592" s="27">
        <f t="shared" si="213"/>
        <v>43101</v>
      </c>
      <c r="R1592" s="27">
        <f t="shared" si="214"/>
        <v>0</v>
      </c>
      <c r="S1592" s="27">
        <f t="shared" si="215"/>
        <v>43101</v>
      </c>
      <c r="T1592" s="27">
        <f t="shared" si="216"/>
        <v>0</v>
      </c>
      <c r="U1592" s="27" t="e">
        <f t="shared" si="217"/>
        <v>#NUM!</v>
      </c>
      <c r="V1592" s="36" t="e">
        <f t="shared" si="218"/>
        <v>#NUM!</v>
      </c>
      <c r="W1592" s="36"/>
      <c r="X1592" s="36"/>
      <c r="Y1592" s="36"/>
      <c r="Z1592" s="36"/>
      <c r="AA1592" s="36"/>
    </row>
    <row r="1593" spans="17:27">
      <c r="Q1593" s="27">
        <f t="shared" si="213"/>
        <v>43101</v>
      </c>
      <c r="R1593" s="27">
        <f t="shared" si="214"/>
        <v>0</v>
      </c>
      <c r="S1593" s="27">
        <f t="shared" si="215"/>
        <v>43101</v>
      </c>
      <c r="T1593" s="27">
        <f t="shared" si="216"/>
        <v>0</v>
      </c>
      <c r="U1593" s="27" t="e">
        <f t="shared" si="217"/>
        <v>#NUM!</v>
      </c>
      <c r="V1593" s="36" t="e">
        <f t="shared" si="218"/>
        <v>#NUM!</v>
      </c>
      <c r="W1593" s="36"/>
      <c r="X1593" s="36"/>
      <c r="Y1593" s="36"/>
      <c r="Z1593" s="36"/>
      <c r="AA1593" s="36"/>
    </row>
    <row r="1594" spans="17:27">
      <c r="Q1594" s="27">
        <f t="shared" si="213"/>
        <v>43101</v>
      </c>
      <c r="R1594" s="27">
        <f t="shared" si="214"/>
        <v>0</v>
      </c>
      <c r="S1594" s="27">
        <f t="shared" si="215"/>
        <v>43101</v>
      </c>
      <c r="T1594" s="27">
        <f t="shared" si="216"/>
        <v>0</v>
      </c>
      <c r="U1594" s="27" t="e">
        <f t="shared" si="217"/>
        <v>#NUM!</v>
      </c>
      <c r="V1594" s="36" t="e">
        <f t="shared" si="218"/>
        <v>#NUM!</v>
      </c>
      <c r="W1594" s="36"/>
      <c r="X1594" s="36"/>
      <c r="Y1594" s="36"/>
      <c r="Z1594" s="36"/>
      <c r="AA1594" s="36"/>
    </row>
    <row r="1595" spans="17:27">
      <c r="Q1595" s="27">
        <f t="shared" si="213"/>
        <v>43101</v>
      </c>
      <c r="R1595" s="27">
        <f t="shared" si="214"/>
        <v>0</v>
      </c>
      <c r="S1595" s="27">
        <f t="shared" si="215"/>
        <v>43101</v>
      </c>
      <c r="T1595" s="27">
        <f t="shared" si="216"/>
        <v>0</v>
      </c>
      <c r="U1595" s="27" t="e">
        <f t="shared" si="217"/>
        <v>#NUM!</v>
      </c>
      <c r="V1595" s="36" t="e">
        <f t="shared" si="218"/>
        <v>#NUM!</v>
      </c>
      <c r="W1595" s="36"/>
      <c r="X1595" s="36"/>
      <c r="Y1595" s="36"/>
      <c r="Z1595" s="36"/>
      <c r="AA1595" s="36"/>
    </row>
    <row r="1596" spans="17:27">
      <c r="Q1596" s="27">
        <f t="shared" si="213"/>
        <v>43101</v>
      </c>
      <c r="R1596" s="27">
        <f t="shared" si="214"/>
        <v>0</v>
      </c>
      <c r="S1596" s="27">
        <f t="shared" si="215"/>
        <v>43101</v>
      </c>
      <c r="T1596" s="27">
        <f t="shared" si="216"/>
        <v>0</v>
      </c>
      <c r="U1596" s="27" t="e">
        <f t="shared" si="217"/>
        <v>#NUM!</v>
      </c>
      <c r="V1596" s="36" t="e">
        <f t="shared" si="218"/>
        <v>#NUM!</v>
      </c>
      <c r="W1596" s="36"/>
      <c r="X1596" s="36"/>
      <c r="Y1596" s="36"/>
      <c r="Z1596" s="36"/>
      <c r="AA1596" s="36"/>
    </row>
    <row r="1597" spans="17:27">
      <c r="Q1597" s="27">
        <f t="shared" si="213"/>
        <v>43101</v>
      </c>
      <c r="R1597" s="27">
        <f t="shared" si="214"/>
        <v>0</v>
      </c>
      <c r="S1597" s="27">
        <f t="shared" si="215"/>
        <v>43101</v>
      </c>
      <c r="T1597" s="27">
        <f t="shared" si="216"/>
        <v>0</v>
      </c>
      <c r="U1597" s="27" t="e">
        <f t="shared" si="217"/>
        <v>#NUM!</v>
      </c>
      <c r="V1597" s="36" t="e">
        <f t="shared" si="218"/>
        <v>#NUM!</v>
      </c>
      <c r="W1597" s="36"/>
      <c r="X1597" s="36"/>
      <c r="Y1597" s="36"/>
      <c r="Z1597" s="36"/>
      <c r="AA1597" s="36"/>
    </row>
    <row r="1598" spans="17:27">
      <c r="Q1598" s="27">
        <f t="shared" si="213"/>
        <v>43101</v>
      </c>
      <c r="R1598" s="27">
        <f t="shared" si="214"/>
        <v>0</v>
      </c>
      <c r="S1598" s="27">
        <f t="shared" si="215"/>
        <v>43101</v>
      </c>
      <c r="T1598" s="27">
        <f t="shared" si="216"/>
        <v>0</v>
      </c>
      <c r="U1598" s="27" t="e">
        <f t="shared" si="217"/>
        <v>#NUM!</v>
      </c>
      <c r="V1598" s="36" t="e">
        <f t="shared" si="218"/>
        <v>#NUM!</v>
      </c>
      <c r="W1598" s="36"/>
      <c r="X1598" s="36"/>
      <c r="Y1598" s="36"/>
      <c r="Z1598" s="36"/>
      <c r="AA1598" s="36"/>
    </row>
    <row r="1599" spans="17:27">
      <c r="Q1599" s="27">
        <f t="shared" si="213"/>
        <v>43101</v>
      </c>
      <c r="R1599" s="27">
        <f t="shared" si="214"/>
        <v>0</v>
      </c>
      <c r="S1599" s="27">
        <f t="shared" si="215"/>
        <v>43101</v>
      </c>
      <c r="T1599" s="27">
        <f t="shared" si="216"/>
        <v>0</v>
      </c>
      <c r="U1599" s="27" t="e">
        <f t="shared" si="217"/>
        <v>#NUM!</v>
      </c>
      <c r="V1599" s="36" t="e">
        <f t="shared" si="218"/>
        <v>#NUM!</v>
      </c>
      <c r="W1599" s="36"/>
      <c r="X1599" s="36"/>
      <c r="Y1599" s="36"/>
      <c r="Z1599" s="36"/>
      <c r="AA1599" s="36"/>
    </row>
    <row r="1600" spans="17:27">
      <c r="Q1600" s="27">
        <f t="shared" si="213"/>
        <v>43101</v>
      </c>
      <c r="R1600" s="27">
        <f t="shared" si="214"/>
        <v>0</v>
      </c>
      <c r="S1600" s="27">
        <f t="shared" si="215"/>
        <v>43101</v>
      </c>
      <c r="T1600" s="27">
        <f t="shared" si="216"/>
        <v>0</v>
      </c>
      <c r="U1600" s="27" t="e">
        <f t="shared" si="217"/>
        <v>#NUM!</v>
      </c>
      <c r="V1600" s="36" t="e">
        <f t="shared" si="218"/>
        <v>#NUM!</v>
      </c>
      <c r="W1600" s="36"/>
      <c r="X1600" s="36"/>
      <c r="Y1600" s="36"/>
      <c r="Z1600" s="36"/>
      <c r="AA1600" s="36"/>
    </row>
    <row r="1601" spans="17:27">
      <c r="Q1601" s="27">
        <f t="shared" si="213"/>
        <v>43101</v>
      </c>
      <c r="R1601" s="27">
        <f t="shared" si="214"/>
        <v>0</v>
      </c>
      <c r="S1601" s="27">
        <f t="shared" si="215"/>
        <v>43101</v>
      </c>
      <c r="T1601" s="27">
        <f t="shared" si="216"/>
        <v>0</v>
      </c>
      <c r="U1601" s="27" t="e">
        <f t="shared" si="217"/>
        <v>#NUM!</v>
      </c>
      <c r="V1601" s="36" t="e">
        <f t="shared" si="218"/>
        <v>#NUM!</v>
      </c>
      <c r="W1601" s="36"/>
      <c r="X1601" s="36"/>
      <c r="Y1601" s="36"/>
      <c r="Z1601" s="36"/>
      <c r="AA1601" s="36"/>
    </row>
    <row r="1602" spans="17:27">
      <c r="Q1602" s="27">
        <f t="shared" si="213"/>
        <v>43101</v>
      </c>
      <c r="R1602" s="27">
        <f t="shared" si="214"/>
        <v>0</v>
      </c>
      <c r="S1602" s="27">
        <f t="shared" si="215"/>
        <v>43101</v>
      </c>
      <c r="T1602" s="27">
        <f t="shared" si="216"/>
        <v>0</v>
      </c>
      <c r="U1602" s="27" t="e">
        <f t="shared" si="217"/>
        <v>#NUM!</v>
      </c>
      <c r="V1602" s="36" t="e">
        <f t="shared" si="218"/>
        <v>#NUM!</v>
      </c>
      <c r="W1602" s="36"/>
      <c r="X1602" s="36"/>
      <c r="Y1602" s="36"/>
      <c r="Z1602" s="36"/>
      <c r="AA1602" s="36"/>
    </row>
    <row r="1603" spans="17:27">
      <c r="Q1603" s="27">
        <f t="shared" si="213"/>
        <v>43101</v>
      </c>
      <c r="R1603" s="27">
        <f t="shared" si="214"/>
        <v>0</v>
      </c>
      <c r="S1603" s="27">
        <f t="shared" si="215"/>
        <v>43101</v>
      </c>
      <c r="T1603" s="27">
        <f t="shared" si="216"/>
        <v>0</v>
      </c>
      <c r="U1603" s="27" t="e">
        <f t="shared" si="217"/>
        <v>#NUM!</v>
      </c>
      <c r="V1603" s="36" t="e">
        <f t="shared" si="218"/>
        <v>#NUM!</v>
      </c>
      <c r="W1603" s="36"/>
      <c r="X1603" s="36"/>
      <c r="Y1603" s="36"/>
      <c r="Z1603" s="36"/>
      <c r="AA1603" s="36"/>
    </row>
    <row r="1604" spans="17:27">
      <c r="Q1604" s="27">
        <f t="shared" si="213"/>
        <v>43101</v>
      </c>
      <c r="R1604" s="27">
        <f t="shared" si="214"/>
        <v>0</v>
      </c>
      <c r="S1604" s="27">
        <f t="shared" si="215"/>
        <v>43101</v>
      </c>
      <c r="T1604" s="27">
        <f t="shared" si="216"/>
        <v>0</v>
      </c>
      <c r="U1604" s="27" t="e">
        <f t="shared" si="217"/>
        <v>#NUM!</v>
      </c>
      <c r="V1604" s="36" t="e">
        <f t="shared" si="218"/>
        <v>#NUM!</v>
      </c>
      <c r="W1604" s="36"/>
      <c r="X1604" s="36"/>
      <c r="Y1604" s="36"/>
      <c r="Z1604" s="36"/>
      <c r="AA1604" s="36"/>
    </row>
    <row r="1605" spans="17:27">
      <c r="Q1605" s="27">
        <f t="shared" si="213"/>
        <v>43101</v>
      </c>
      <c r="R1605" s="27">
        <f t="shared" si="214"/>
        <v>0</v>
      </c>
      <c r="S1605" s="27">
        <f t="shared" si="215"/>
        <v>43101</v>
      </c>
      <c r="T1605" s="27">
        <f t="shared" si="216"/>
        <v>0</v>
      </c>
      <c r="U1605" s="27" t="e">
        <f t="shared" si="217"/>
        <v>#NUM!</v>
      </c>
      <c r="V1605" s="36" t="e">
        <f t="shared" si="218"/>
        <v>#NUM!</v>
      </c>
      <c r="W1605" s="36"/>
      <c r="X1605" s="36"/>
      <c r="Y1605" s="36"/>
      <c r="Z1605" s="36"/>
      <c r="AA1605" s="36"/>
    </row>
    <row r="1606" spans="17:27">
      <c r="Q1606" s="27">
        <f t="shared" si="213"/>
        <v>43101</v>
      </c>
      <c r="R1606" s="27">
        <f t="shared" si="214"/>
        <v>0</v>
      </c>
      <c r="S1606" s="27">
        <f t="shared" si="215"/>
        <v>43101</v>
      </c>
      <c r="T1606" s="27">
        <f t="shared" si="216"/>
        <v>0</v>
      </c>
      <c r="U1606" s="27" t="e">
        <f t="shared" si="217"/>
        <v>#NUM!</v>
      </c>
      <c r="V1606" s="36" t="e">
        <f t="shared" si="218"/>
        <v>#NUM!</v>
      </c>
      <c r="W1606" s="36"/>
      <c r="X1606" s="36"/>
      <c r="Y1606" s="36"/>
      <c r="Z1606" s="36"/>
      <c r="AA1606" s="36"/>
    </row>
    <row r="1607" spans="17:27">
      <c r="Q1607" s="27">
        <f t="shared" si="213"/>
        <v>43101</v>
      </c>
      <c r="R1607" s="27">
        <f t="shared" si="214"/>
        <v>0</v>
      </c>
      <c r="S1607" s="27">
        <f t="shared" si="215"/>
        <v>43101</v>
      </c>
      <c r="T1607" s="27">
        <f t="shared" si="216"/>
        <v>0</v>
      </c>
      <c r="U1607" s="27" t="e">
        <f t="shared" si="217"/>
        <v>#NUM!</v>
      </c>
      <c r="V1607" s="36" t="e">
        <f t="shared" si="218"/>
        <v>#NUM!</v>
      </c>
      <c r="W1607" s="36"/>
      <c r="X1607" s="36"/>
      <c r="Y1607" s="36"/>
      <c r="Z1607" s="36"/>
      <c r="AA1607" s="36"/>
    </row>
    <row r="1608" spans="17:27">
      <c r="Q1608" s="27">
        <f t="shared" si="213"/>
        <v>43101</v>
      </c>
      <c r="R1608" s="27">
        <f t="shared" si="214"/>
        <v>0</v>
      </c>
      <c r="S1608" s="27">
        <f t="shared" si="215"/>
        <v>43101</v>
      </c>
      <c r="T1608" s="27">
        <f t="shared" si="216"/>
        <v>0</v>
      </c>
      <c r="U1608" s="27" t="e">
        <f t="shared" si="217"/>
        <v>#NUM!</v>
      </c>
      <c r="V1608" s="36" t="e">
        <f t="shared" si="218"/>
        <v>#NUM!</v>
      </c>
      <c r="W1608" s="36"/>
      <c r="X1608" s="36"/>
      <c r="Y1608" s="36"/>
      <c r="Z1608" s="36"/>
      <c r="AA1608" s="36"/>
    </row>
    <row r="1609" spans="17:27">
      <c r="Q1609" s="27">
        <f t="shared" si="213"/>
        <v>43101</v>
      </c>
      <c r="R1609" s="27">
        <f t="shared" si="214"/>
        <v>0</v>
      </c>
      <c r="S1609" s="27">
        <f t="shared" si="215"/>
        <v>43101</v>
      </c>
      <c r="T1609" s="27">
        <f t="shared" si="216"/>
        <v>0</v>
      </c>
      <c r="U1609" s="27" t="e">
        <f t="shared" si="217"/>
        <v>#NUM!</v>
      </c>
      <c r="V1609" s="36" t="e">
        <f t="shared" si="218"/>
        <v>#NUM!</v>
      </c>
      <c r="W1609" s="36"/>
      <c r="X1609" s="36"/>
      <c r="Y1609" s="36"/>
      <c r="Z1609" s="36"/>
      <c r="AA1609" s="36"/>
    </row>
    <row r="1610" spans="17:27">
      <c r="Q1610" s="27">
        <f t="shared" ref="Q1610:Q1673" si="219">IF($I$2&gt;D1610,$I$2,D1610)</f>
        <v>43101</v>
      </c>
      <c r="R1610" s="27">
        <f t="shared" ref="R1610:R1673" si="220">IF($P$2&gt;E1610,E1610,$P$2)</f>
        <v>0</v>
      </c>
      <c r="S1610" s="27">
        <f t="shared" ref="S1610:S1673" si="221">IF($I$2&gt;D1610,$I$2,D1610)</f>
        <v>43101</v>
      </c>
      <c r="T1610" s="27">
        <f t="shared" ref="T1610:T1673" si="222">IF($P$2&gt;E1610,E1610,$P$2)</f>
        <v>0</v>
      </c>
      <c r="U1610" s="27" t="e">
        <f t="shared" si="217"/>
        <v>#NUM!</v>
      </c>
      <c r="V1610" s="36" t="e">
        <f t="shared" si="218"/>
        <v>#NUM!</v>
      </c>
      <c r="W1610" s="36"/>
      <c r="X1610" s="36"/>
      <c r="Y1610" s="36"/>
      <c r="Z1610" s="36"/>
      <c r="AA1610" s="36"/>
    </row>
    <row r="1611" spans="17:27">
      <c r="Q1611" s="27">
        <f t="shared" si="219"/>
        <v>43101</v>
      </c>
      <c r="R1611" s="27">
        <f t="shared" si="220"/>
        <v>0</v>
      </c>
      <c r="S1611" s="27">
        <f t="shared" si="221"/>
        <v>43101</v>
      </c>
      <c r="T1611" s="27">
        <f t="shared" si="222"/>
        <v>0</v>
      </c>
      <c r="U1611" s="27" t="e">
        <f t="shared" ref="U1611:U1674" si="223">DATEDIF(EOMONTH(S1611,0),EOMONTH(T1611,0)+1,"m")+1</f>
        <v>#NUM!</v>
      </c>
      <c r="V1611" s="36" t="e">
        <f t="shared" ref="V1611:V1674" si="224">U1611</f>
        <v>#NUM!</v>
      </c>
      <c r="W1611" s="36"/>
      <c r="X1611" s="36"/>
      <c r="Y1611" s="36"/>
      <c r="Z1611" s="36"/>
      <c r="AA1611" s="36"/>
    </row>
    <row r="1612" spans="17:27">
      <c r="Q1612" s="27">
        <f t="shared" si="219"/>
        <v>43101</v>
      </c>
      <c r="R1612" s="27">
        <f t="shared" si="220"/>
        <v>0</v>
      </c>
      <c r="S1612" s="27">
        <f t="shared" si="221"/>
        <v>43101</v>
      </c>
      <c r="T1612" s="27">
        <f t="shared" si="222"/>
        <v>0</v>
      </c>
      <c r="U1612" s="27" t="e">
        <f t="shared" si="223"/>
        <v>#NUM!</v>
      </c>
      <c r="V1612" s="36" t="e">
        <f t="shared" si="224"/>
        <v>#NUM!</v>
      </c>
      <c r="W1612" s="36"/>
      <c r="X1612" s="36"/>
      <c r="Y1612" s="36"/>
      <c r="Z1612" s="36"/>
      <c r="AA1612" s="36"/>
    </row>
    <row r="1613" spans="17:27">
      <c r="Q1613" s="27">
        <f t="shared" si="219"/>
        <v>43101</v>
      </c>
      <c r="R1613" s="27">
        <f t="shared" si="220"/>
        <v>0</v>
      </c>
      <c r="S1613" s="27">
        <f t="shared" si="221"/>
        <v>43101</v>
      </c>
      <c r="T1613" s="27">
        <f t="shared" si="222"/>
        <v>0</v>
      </c>
      <c r="U1613" s="27" t="e">
        <f t="shared" si="223"/>
        <v>#NUM!</v>
      </c>
      <c r="V1613" s="36" t="e">
        <f t="shared" si="224"/>
        <v>#NUM!</v>
      </c>
      <c r="W1613" s="36"/>
      <c r="X1613" s="36"/>
      <c r="Y1613" s="36"/>
      <c r="Z1613" s="36"/>
      <c r="AA1613" s="36"/>
    </row>
    <row r="1614" spans="17:27">
      <c r="Q1614" s="27">
        <f t="shared" si="219"/>
        <v>43101</v>
      </c>
      <c r="R1614" s="27">
        <f t="shared" si="220"/>
        <v>0</v>
      </c>
      <c r="S1614" s="27">
        <f t="shared" si="221"/>
        <v>43101</v>
      </c>
      <c r="T1614" s="27">
        <f t="shared" si="222"/>
        <v>0</v>
      </c>
      <c r="U1614" s="27" t="e">
        <f t="shared" si="223"/>
        <v>#NUM!</v>
      </c>
      <c r="V1614" s="36" t="e">
        <f t="shared" si="224"/>
        <v>#NUM!</v>
      </c>
      <c r="W1614" s="36"/>
      <c r="X1614" s="36"/>
      <c r="Y1614" s="36"/>
      <c r="Z1614" s="36"/>
      <c r="AA1614" s="36"/>
    </row>
    <row r="1615" spans="17:27">
      <c r="Q1615" s="27">
        <f t="shared" si="219"/>
        <v>43101</v>
      </c>
      <c r="R1615" s="27">
        <f t="shared" si="220"/>
        <v>0</v>
      </c>
      <c r="S1615" s="27">
        <f t="shared" si="221"/>
        <v>43101</v>
      </c>
      <c r="T1615" s="27">
        <f t="shared" si="222"/>
        <v>0</v>
      </c>
      <c r="U1615" s="27" t="e">
        <f t="shared" si="223"/>
        <v>#NUM!</v>
      </c>
      <c r="V1615" s="36" t="e">
        <f t="shared" si="224"/>
        <v>#NUM!</v>
      </c>
      <c r="W1615" s="36"/>
      <c r="X1615" s="36"/>
      <c r="Y1615" s="36"/>
      <c r="Z1615" s="36"/>
      <c r="AA1615" s="36"/>
    </row>
    <row r="1616" spans="17:27">
      <c r="Q1616" s="27">
        <f t="shared" si="219"/>
        <v>43101</v>
      </c>
      <c r="R1616" s="27">
        <f t="shared" si="220"/>
        <v>0</v>
      </c>
      <c r="S1616" s="27">
        <f t="shared" si="221"/>
        <v>43101</v>
      </c>
      <c r="T1616" s="27">
        <f t="shared" si="222"/>
        <v>0</v>
      </c>
      <c r="U1616" s="27" t="e">
        <f t="shared" si="223"/>
        <v>#NUM!</v>
      </c>
      <c r="V1616" s="36" t="e">
        <f t="shared" si="224"/>
        <v>#NUM!</v>
      </c>
      <c r="W1616" s="36"/>
      <c r="X1616" s="36"/>
      <c r="Y1616" s="36"/>
      <c r="Z1616" s="36"/>
      <c r="AA1616" s="36"/>
    </row>
    <row r="1617" spans="17:27">
      <c r="Q1617" s="27">
        <f t="shared" si="219"/>
        <v>43101</v>
      </c>
      <c r="R1617" s="27">
        <f t="shared" si="220"/>
        <v>0</v>
      </c>
      <c r="S1617" s="27">
        <f t="shared" si="221"/>
        <v>43101</v>
      </c>
      <c r="T1617" s="27">
        <f t="shared" si="222"/>
        <v>0</v>
      </c>
      <c r="U1617" s="27" t="e">
        <f t="shared" si="223"/>
        <v>#NUM!</v>
      </c>
      <c r="V1617" s="36" t="e">
        <f t="shared" si="224"/>
        <v>#NUM!</v>
      </c>
      <c r="W1617" s="36"/>
      <c r="X1617" s="36"/>
      <c r="Y1617" s="36"/>
      <c r="Z1617" s="36"/>
      <c r="AA1617" s="36"/>
    </row>
    <row r="1618" spans="17:27">
      <c r="Q1618" s="27">
        <f t="shared" si="219"/>
        <v>43101</v>
      </c>
      <c r="R1618" s="27">
        <f t="shared" si="220"/>
        <v>0</v>
      </c>
      <c r="S1618" s="27">
        <f t="shared" si="221"/>
        <v>43101</v>
      </c>
      <c r="T1618" s="27">
        <f t="shared" si="222"/>
        <v>0</v>
      </c>
      <c r="U1618" s="27" t="e">
        <f t="shared" si="223"/>
        <v>#NUM!</v>
      </c>
      <c r="V1618" s="36" t="e">
        <f t="shared" si="224"/>
        <v>#NUM!</v>
      </c>
      <c r="W1618" s="36"/>
      <c r="X1618" s="36"/>
      <c r="Y1618" s="36"/>
      <c r="Z1618" s="36"/>
      <c r="AA1618" s="36"/>
    </row>
    <row r="1619" spans="17:27">
      <c r="Q1619" s="27">
        <f t="shared" si="219"/>
        <v>43101</v>
      </c>
      <c r="R1619" s="27">
        <f t="shared" si="220"/>
        <v>0</v>
      </c>
      <c r="S1619" s="27">
        <f t="shared" si="221"/>
        <v>43101</v>
      </c>
      <c r="T1619" s="27">
        <f t="shared" si="222"/>
        <v>0</v>
      </c>
      <c r="U1619" s="27" t="e">
        <f t="shared" si="223"/>
        <v>#NUM!</v>
      </c>
      <c r="V1619" s="36" t="e">
        <f t="shared" si="224"/>
        <v>#NUM!</v>
      </c>
      <c r="W1619" s="36"/>
      <c r="X1619" s="36"/>
      <c r="Y1619" s="36"/>
      <c r="Z1619" s="36"/>
      <c r="AA1619" s="36"/>
    </row>
    <row r="1620" spans="17:27">
      <c r="Q1620" s="27">
        <f t="shared" si="219"/>
        <v>43101</v>
      </c>
      <c r="R1620" s="27">
        <f t="shared" si="220"/>
        <v>0</v>
      </c>
      <c r="S1620" s="27">
        <f t="shared" si="221"/>
        <v>43101</v>
      </c>
      <c r="T1620" s="27">
        <f t="shared" si="222"/>
        <v>0</v>
      </c>
      <c r="U1620" s="27" t="e">
        <f t="shared" si="223"/>
        <v>#NUM!</v>
      </c>
      <c r="V1620" s="36" t="e">
        <f t="shared" si="224"/>
        <v>#NUM!</v>
      </c>
      <c r="W1620" s="36"/>
      <c r="X1620" s="36"/>
      <c r="Y1620" s="36"/>
      <c r="Z1620" s="36"/>
      <c r="AA1620" s="36"/>
    </row>
    <row r="1621" spans="17:27">
      <c r="Q1621" s="27">
        <f t="shared" si="219"/>
        <v>43101</v>
      </c>
      <c r="R1621" s="27">
        <f t="shared" si="220"/>
        <v>0</v>
      </c>
      <c r="S1621" s="27">
        <f t="shared" si="221"/>
        <v>43101</v>
      </c>
      <c r="T1621" s="27">
        <f t="shared" si="222"/>
        <v>0</v>
      </c>
      <c r="U1621" s="27" t="e">
        <f t="shared" si="223"/>
        <v>#NUM!</v>
      </c>
      <c r="V1621" s="36" t="e">
        <f t="shared" si="224"/>
        <v>#NUM!</v>
      </c>
      <c r="W1621" s="36"/>
      <c r="X1621" s="36"/>
      <c r="Y1621" s="36"/>
      <c r="Z1621" s="36"/>
      <c r="AA1621" s="36"/>
    </row>
    <row r="1622" spans="17:27">
      <c r="Q1622" s="27">
        <f t="shared" si="219"/>
        <v>43101</v>
      </c>
      <c r="R1622" s="27">
        <f t="shared" si="220"/>
        <v>0</v>
      </c>
      <c r="S1622" s="27">
        <f t="shared" si="221"/>
        <v>43101</v>
      </c>
      <c r="T1622" s="27">
        <f t="shared" si="222"/>
        <v>0</v>
      </c>
      <c r="U1622" s="27" t="e">
        <f t="shared" si="223"/>
        <v>#NUM!</v>
      </c>
      <c r="V1622" s="36" t="e">
        <f t="shared" si="224"/>
        <v>#NUM!</v>
      </c>
      <c r="W1622" s="36"/>
      <c r="X1622" s="36"/>
      <c r="Y1622" s="36"/>
      <c r="Z1622" s="36"/>
      <c r="AA1622" s="36"/>
    </row>
    <row r="1623" spans="17:27">
      <c r="Q1623" s="27">
        <f t="shared" si="219"/>
        <v>43101</v>
      </c>
      <c r="R1623" s="27">
        <f t="shared" si="220"/>
        <v>0</v>
      </c>
      <c r="S1623" s="27">
        <f t="shared" si="221"/>
        <v>43101</v>
      </c>
      <c r="T1623" s="27">
        <f t="shared" si="222"/>
        <v>0</v>
      </c>
      <c r="U1623" s="27" t="e">
        <f t="shared" si="223"/>
        <v>#NUM!</v>
      </c>
      <c r="V1623" s="36" t="e">
        <f t="shared" si="224"/>
        <v>#NUM!</v>
      </c>
      <c r="W1623" s="36"/>
      <c r="X1623" s="36"/>
      <c r="Y1623" s="36"/>
      <c r="Z1623" s="36"/>
      <c r="AA1623" s="36"/>
    </row>
    <row r="1624" spans="17:27">
      <c r="Q1624" s="27">
        <f t="shared" si="219"/>
        <v>43101</v>
      </c>
      <c r="R1624" s="27">
        <f t="shared" si="220"/>
        <v>0</v>
      </c>
      <c r="S1624" s="27">
        <f t="shared" si="221"/>
        <v>43101</v>
      </c>
      <c r="T1624" s="27">
        <f t="shared" si="222"/>
        <v>0</v>
      </c>
      <c r="U1624" s="27" t="e">
        <f t="shared" si="223"/>
        <v>#NUM!</v>
      </c>
      <c r="V1624" s="36" t="e">
        <f t="shared" si="224"/>
        <v>#NUM!</v>
      </c>
      <c r="W1624" s="36"/>
      <c r="X1624" s="36"/>
      <c r="Y1624" s="36"/>
      <c r="Z1624" s="36"/>
      <c r="AA1624" s="36"/>
    </row>
    <row r="1625" spans="17:27">
      <c r="Q1625" s="27">
        <f t="shared" si="219"/>
        <v>43101</v>
      </c>
      <c r="R1625" s="27">
        <f t="shared" si="220"/>
        <v>0</v>
      </c>
      <c r="S1625" s="27">
        <f t="shared" si="221"/>
        <v>43101</v>
      </c>
      <c r="T1625" s="27">
        <f t="shared" si="222"/>
        <v>0</v>
      </c>
      <c r="U1625" s="27" t="e">
        <f t="shared" si="223"/>
        <v>#NUM!</v>
      </c>
      <c r="V1625" s="36" t="e">
        <f t="shared" si="224"/>
        <v>#NUM!</v>
      </c>
      <c r="W1625" s="36"/>
      <c r="X1625" s="36"/>
      <c r="Y1625" s="36"/>
      <c r="Z1625" s="36"/>
      <c r="AA1625" s="36"/>
    </row>
    <row r="1626" spans="17:27">
      <c r="Q1626" s="27">
        <f t="shared" si="219"/>
        <v>43101</v>
      </c>
      <c r="R1626" s="27">
        <f t="shared" si="220"/>
        <v>0</v>
      </c>
      <c r="S1626" s="27">
        <f t="shared" si="221"/>
        <v>43101</v>
      </c>
      <c r="T1626" s="27">
        <f t="shared" si="222"/>
        <v>0</v>
      </c>
      <c r="U1626" s="27" t="e">
        <f t="shared" si="223"/>
        <v>#NUM!</v>
      </c>
      <c r="V1626" s="36" t="e">
        <f t="shared" si="224"/>
        <v>#NUM!</v>
      </c>
      <c r="W1626" s="36"/>
      <c r="X1626" s="36"/>
      <c r="Y1626" s="36"/>
      <c r="Z1626" s="36"/>
      <c r="AA1626" s="36"/>
    </row>
    <row r="1627" spans="17:27">
      <c r="Q1627" s="27">
        <f t="shared" si="219"/>
        <v>43101</v>
      </c>
      <c r="R1627" s="27">
        <f t="shared" si="220"/>
        <v>0</v>
      </c>
      <c r="S1627" s="27">
        <f t="shared" si="221"/>
        <v>43101</v>
      </c>
      <c r="T1627" s="27">
        <f t="shared" si="222"/>
        <v>0</v>
      </c>
      <c r="U1627" s="27" t="e">
        <f t="shared" si="223"/>
        <v>#NUM!</v>
      </c>
      <c r="V1627" s="36" t="e">
        <f t="shared" si="224"/>
        <v>#NUM!</v>
      </c>
      <c r="W1627" s="36"/>
      <c r="X1627" s="36"/>
      <c r="Y1627" s="36"/>
      <c r="Z1627" s="36"/>
      <c r="AA1627" s="36"/>
    </row>
    <row r="1628" spans="17:27">
      <c r="Q1628" s="27">
        <f t="shared" si="219"/>
        <v>43101</v>
      </c>
      <c r="R1628" s="27">
        <f t="shared" si="220"/>
        <v>0</v>
      </c>
      <c r="S1628" s="27">
        <f t="shared" si="221"/>
        <v>43101</v>
      </c>
      <c r="T1628" s="27">
        <f t="shared" si="222"/>
        <v>0</v>
      </c>
      <c r="U1628" s="27" t="e">
        <f t="shared" si="223"/>
        <v>#NUM!</v>
      </c>
      <c r="V1628" s="36" t="e">
        <f t="shared" si="224"/>
        <v>#NUM!</v>
      </c>
      <c r="W1628" s="36"/>
      <c r="X1628" s="36"/>
      <c r="Y1628" s="36"/>
      <c r="Z1628" s="36"/>
      <c r="AA1628" s="36"/>
    </row>
    <row r="1629" spans="17:27">
      <c r="Q1629" s="27">
        <f t="shared" si="219"/>
        <v>43101</v>
      </c>
      <c r="R1629" s="27">
        <f t="shared" si="220"/>
        <v>0</v>
      </c>
      <c r="S1629" s="27">
        <f t="shared" si="221"/>
        <v>43101</v>
      </c>
      <c r="T1629" s="27">
        <f t="shared" si="222"/>
        <v>0</v>
      </c>
      <c r="U1629" s="27" t="e">
        <f t="shared" si="223"/>
        <v>#NUM!</v>
      </c>
      <c r="V1629" s="36" t="e">
        <f t="shared" si="224"/>
        <v>#NUM!</v>
      </c>
      <c r="W1629" s="36"/>
      <c r="X1629" s="36"/>
      <c r="Y1629" s="36"/>
      <c r="Z1629" s="36"/>
      <c r="AA1629" s="36"/>
    </row>
    <row r="1630" spans="17:27">
      <c r="Q1630" s="27">
        <f t="shared" si="219"/>
        <v>43101</v>
      </c>
      <c r="R1630" s="27">
        <f t="shared" si="220"/>
        <v>0</v>
      </c>
      <c r="S1630" s="27">
        <f t="shared" si="221"/>
        <v>43101</v>
      </c>
      <c r="T1630" s="27">
        <f t="shared" si="222"/>
        <v>0</v>
      </c>
      <c r="U1630" s="27" t="e">
        <f t="shared" si="223"/>
        <v>#NUM!</v>
      </c>
      <c r="V1630" s="36" t="e">
        <f t="shared" si="224"/>
        <v>#NUM!</v>
      </c>
      <c r="W1630" s="36"/>
      <c r="X1630" s="36"/>
      <c r="Y1630" s="36"/>
      <c r="Z1630" s="36"/>
      <c r="AA1630" s="36"/>
    </row>
    <row r="1631" spans="17:27">
      <c r="Q1631" s="27">
        <f t="shared" si="219"/>
        <v>43101</v>
      </c>
      <c r="R1631" s="27">
        <f t="shared" si="220"/>
        <v>0</v>
      </c>
      <c r="S1631" s="27">
        <f t="shared" si="221"/>
        <v>43101</v>
      </c>
      <c r="T1631" s="27">
        <f t="shared" si="222"/>
        <v>0</v>
      </c>
      <c r="U1631" s="27" t="e">
        <f t="shared" si="223"/>
        <v>#NUM!</v>
      </c>
      <c r="V1631" s="36" t="e">
        <f t="shared" si="224"/>
        <v>#NUM!</v>
      </c>
      <c r="W1631" s="36"/>
      <c r="X1631" s="36"/>
      <c r="Y1631" s="36"/>
      <c r="Z1631" s="36"/>
      <c r="AA1631" s="36"/>
    </row>
    <row r="1632" spans="17:27">
      <c r="Q1632" s="27">
        <f t="shared" si="219"/>
        <v>43101</v>
      </c>
      <c r="R1632" s="27">
        <f t="shared" si="220"/>
        <v>0</v>
      </c>
      <c r="S1632" s="27">
        <f t="shared" si="221"/>
        <v>43101</v>
      </c>
      <c r="T1632" s="27">
        <f t="shared" si="222"/>
        <v>0</v>
      </c>
      <c r="U1632" s="27" t="e">
        <f t="shared" si="223"/>
        <v>#NUM!</v>
      </c>
      <c r="V1632" s="36" t="e">
        <f t="shared" si="224"/>
        <v>#NUM!</v>
      </c>
      <c r="W1632" s="36"/>
      <c r="X1632" s="36"/>
      <c r="Y1632" s="36"/>
      <c r="Z1632" s="36"/>
      <c r="AA1632" s="36"/>
    </row>
    <row r="1633" spans="17:27">
      <c r="Q1633" s="27">
        <f t="shared" si="219"/>
        <v>43101</v>
      </c>
      <c r="R1633" s="27">
        <f t="shared" si="220"/>
        <v>0</v>
      </c>
      <c r="S1633" s="27">
        <f t="shared" si="221"/>
        <v>43101</v>
      </c>
      <c r="T1633" s="27">
        <f t="shared" si="222"/>
        <v>0</v>
      </c>
      <c r="U1633" s="27" t="e">
        <f t="shared" si="223"/>
        <v>#NUM!</v>
      </c>
      <c r="V1633" s="36" t="e">
        <f t="shared" si="224"/>
        <v>#NUM!</v>
      </c>
      <c r="W1633" s="36"/>
      <c r="X1633" s="36"/>
      <c r="Y1633" s="36"/>
      <c r="Z1633" s="36"/>
      <c r="AA1633" s="36"/>
    </row>
    <row r="1634" spans="17:27">
      <c r="Q1634" s="27">
        <f t="shared" si="219"/>
        <v>43101</v>
      </c>
      <c r="R1634" s="27">
        <f t="shared" si="220"/>
        <v>0</v>
      </c>
      <c r="S1634" s="27">
        <f t="shared" si="221"/>
        <v>43101</v>
      </c>
      <c r="T1634" s="27">
        <f t="shared" si="222"/>
        <v>0</v>
      </c>
      <c r="U1634" s="27" t="e">
        <f t="shared" si="223"/>
        <v>#NUM!</v>
      </c>
      <c r="V1634" s="36" t="e">
        <f t="shared" si="224"/>
        <v>#NUM!</v>
      </c>
      <c r="W1634" s="36"/>
      <c r="X1634" s="36"/>
      <c r="Y1634" s="36"/>
      <c r="Z1634" s="36"/>
      <c r="AA1634" s="36"/>
    </row>
    <row r="1635" spans="17:27">
      <c r="Q1635" s="27">
        <f t="shared" si="219"/>
        <v>43101</v>
      </c>
      <c r="R1635" s="27">
        <f t="shared" si="220"/>
        <v>0</v>
      </c>
      <c r="S1635" s="27">
        <f t="shared" si="221"/>
        <v>43101</v>
      </c>
      <c r="T1635" s="27">
        <f t="shared" si="222"/>
        <v>0</v>
      </c>
      <c r="U1635" s="27" t="e">
        <f t="shared" si="223"/>
        <v>#NUM!</v>
      </c>
      <c r="V1635" s="36" t="e">
        <f t="shared" si="224"/>
        <v>#NUM!</v>
      </c>
      <c r="W1635" s="36"/>
      <c r="X1635" s="36"/>
      <c r="Y1635" s="36"/>
      <c r="Z1635" s="36"/>
      <c r="AA1635" s="36"/>
    </row>
    <row r="1636" spans="17:27">
      <c r="Q1636" s="27">
        <f t="shared" si="219"/>
        <v>43101</v>
      </c>
      <c r="R1636" s="27">
        <f t="shared" si="220"/>
        <v>0</v>
      </c>
      <c r="S1636" s="27">
        <f t="shared" si="221"/>
        <v>43101</v>
      </c>
      <c r="T1636" s="27">
        <f t="shared" si="222"/>
        <v>0</v>
      </c>
      <c r="U1636" s="27" t="e">
        <f t="shared" si="223"/>
        <v>#NUM!</v>
      </c>
      <c r="V1636" s="36" t="e">
        <f t="shared" si="224"/>
        <v>#NUM!</v>
      </c>
      <c r="W1636" s="36"/>
      <c r="X1636" s="36"/>
      <c r="Y1636" s="36"/>
      <c r="Z1636" s="36"/>
      <c r="AA1636" s="36"/>
    </row>
    <row r="1637" spans="17:27">
      <c r="Q1637" s="27">
        <f t="shared" si="219"/>
        <v>43101</v>
      </c>
      <c r="R1637" s="27">
        <f t="shared" si="220"/>
        <v>0</v>
      </c>
      <c r="S1637" s="27">
        <f t="shared" si="221"/>
        <v>43101</v>
      </c>
      <c r="T1637" s="27">
        <f t="shared" si="222"/>
        <v>0</v>
      </c>
      <c r="U1637" s="27" t="e">
        <f t="shared" si="223"/>
        <v>#NUM!</v>
      </c>
      <c r="V1637" s="36" t="e">
        <f t="shared" si="224"/>
        <v>#NUM!</v>
      </c>
      <c r="W1637" s="36"/>
      <c r="X1637" s="36"/>
      <c r="Y1637" s="36"/>
      <c r="Z1637" s="36"/>
      <c r="AA1637" s="36"/>
    </row>
    <row r="1638" spans="17:27">
      <c r="Q1638" s="27">
        <f t="shared" si="219"/>
        <v>43101</v>
      </c>
      <c r="R1638" s="27">
        <f t="shared" si="220"/>
        <v>0</v>
      </c>
      <c r="S1638" s="27">
        <f t="shared" si="221"/>
        <v>43101</v>
      </c>
      <c r="T1638" s="27">
        <f t="shared" si="222"/>
        <v>0</v>
      </c>
      <c r="U1638" s="27" t="e">
        <f t="shared" si="223"/>
        <v>#NUM!</v>
      </c>
      <c r="V1638" s="36" t="e">
        <f t="shared" si="224"/>
        <v>#NUM!</v>
      </c>
      <c r="W1638" s="36"/>
      <c r="X1638" s="36"/>
      <c r="Y1638" s="36"/>
      <c r="Z1638" s="36"/>
      <c r="AA1638" s="36"/>
    </row>
    <row r="1639" spans="17:27">
      <c r="Q1639" s="27">
        <f t="shared" si="219"/>
        <v>43101</v>
      </c>
      <c r="R1639" s="27">
        <f t="shared" si="220"/>
        <v>0</v>
      </c>
      <c r="S1639" s="27">
        <f t="shared" si="221"/>
        <v>43101</v>
      </c>
      <c r="T1639" s="27">
        <f t="shared" si="222"/>
        <v>0</v>
      </c>
      <c r="U1639" s="27" t="e">
        <f t="shared" si="223"/>
        <v>#NUM!</v>
      </c>
      <c r="V1639" s="36" t="e">
        <f t="shared" si="224"/>
        <v>#NUM!</v>
      </c>
      <c r="W1639" s="36"/>
      <c r="X1639" s="36"/>
      <c r="Y1639" s="36"/>
      <c r="Z1639" s="36"/>
      <c r="AA1639" s="36"/>
    </row>
    <row r="1640" spans="17:27">
      <c r="Q1640" s="27">
        <f t="shared" si="219"/>
        <v>43101</v>
      </c>
      <c r="R1640" s="27">
        <f t="shared" si="220"/>
        <v>0</v>
      </c>
      <c r="S1640" s="27">
        <f t="shared" si="221"/>
        <v>43101</v>
      </c>
      <c r="T1640" s="27">
        <f t="shared" si="222"/>
        <v>0</v>
      </c>
      <c r="U1640" s="27" t="e">
        <f t="shared" si="223"/>
        <v>#NUM!</v>
      </c>
      <c r="V1640" s="36" t="e">
        <f t="shared" si="224"/>
        <v>#NUM!</v>
      </c>
      <c r="W1640" s="36"/>
      <c r="X1640" s="36"/>
      <c r="Y1640" s="36"/>
      <c r="Z1640" s="36"/>
      <c r="AA1640" s="36"/>
    </row>
    <row r="1641" spans="17:27">
      <c r="Q1641" s="27">
        <f t="shared" si="219"/>
        <v>43101</v>
      </c>
      <c r="R1641" s="27">
        <f t="shared" si="220"/>
        <v>0</v>
      </c>
      <c r="S1641" s="27">
        <f t="shared" si="221"/>
        <v>43101</v>
      </c>
      <c r="T1641" s="27">
        <f t="shared" si="222"/>
        <v>0</v>
      </c>
      <c r="U1641" s="27" t="e">
        <f t="shared" si="223"/>
        <v>#NUM!</v>
      </c>
      <c r="V1641" s="36" t="e">
        <f t="shared" si="224"/>
        <v>#NUM!</v>
      </c>
      <c r="W1641" s="36"/>
      <c r="X1641" s="36"/>
      <c r="Y1641" s="36"/>
      <c r="Z1641" s="36"/>
      <c r="AA1641" s="36"/>
    </row>
    <row r="1642" spans="17:27">
      <c r="Q1642" s="27">
        <f t="shared" si="219"/>
        <v>43101</v>
      </c>
      <c r="R1642" s="27">
        <f t="shared" si="220"/>
        <v>0</v>
      </c>
      <c r="S1642" s="27">
        <f t="shared" si="221"/>
        <v>43101</v>
      </c>
      <c r="T1642" s="27">
        <f t="shared" si="222"/>
        <v>0</v>
      </c>
      <c r="U1642" s="27" t="e">
        <f t="shared" si="223"/>
        <v>#NUM!</v>
      </c>
      <c r="V1642" s="36" t="e">
        <f t="shared" si="224"/>
        <v>#NUM!</v>
      </c>
      <c r="W1642" s="36"/>
      <c r="X1642" s="36"/>
      <c r="Y1642" s="36"/>
      <c r="Z1642" s="36"/>
      <c r="AA1642" s="36"/>
    </row>
    <row r="1643" spans="17:27">
      <c r="Q1643" s="27">
        <f t="shared" si="219"/>
        <v>43101</v>
      </c>
      <c r="R1643" s="27">
        <f t="shared" si="220"/>
        <v>0</v>
      </c>
      <c r="S1643" s="27">
        <f t="shared" si="221"/>
        <v>43101</v>
      </c>
      <c r="T1643" s="27">
        <f t="shared" si="222"/>
        <v>0</v>
      </c>
      <c r="U1643" s="27" t="e">
        <f t="shared" si="223"/>
        <v>#NUM!</v>
      </c>
      <c r="V1643" s="36" t="e">
        <f t="shared" si="224"/>
        <v>#NUM!</v>
      </c>
      <c r="W1643" s="36"/>
      <c r="X1643" s="36"/>
      <c r="Y1643" s="36"/>
      <c r="Z1643" s="36"/>
      <c r="AA1643" s="36"/>
    </row>
    <row r="1644" spans="17:27">
      <c r="Q1644" s="27">
        <f t="shared" si="219"/>
        <v>43101</v>
      </c>
      <c r="R1644" s="27">
        <f t="shared" si="220"/>
        <v>0</v>
      </c>
      <c r="S1644" s="27">
        <f t="shared" si="221"/>
        <v>43101</v>
      </c>
      <c r="T1644" s="27">
        <f t="shared" si="222"/>
        <v>0</v>
      </c>
      <c r="U1644" s="27" t="e">
        <f t="shared" si="223"/>
        <v>#NUM!</v>
      </c>
      <c r="V1644" s="36" t="e">
        <f t="shared" si="224"/>
        <v>#NUM!</v>
      </c>
      <c r="W1644" s="36"/>
      <c r="X1644" s="36"/>
      <c r="Y1644" s="36"/>
      <c r="Z1644" s="36"/>
      <c r="AA1644" s="36"/>
    </row>
    <row r="1645" spans="17:27">
      <c r="Q1645" s="27">
        <f t="shared" si="219"/>
        <v>43101</v>
      </c>
      <c r="R1645" s="27">
        <f t="shared" si="220"/>
        <v>0</v>
      </c>
      <c r="S1645" s="27">
        <f t="shared" si="221"/>
        <v>43101</v>
      </c>
      <c r="T1645" s="27">
        <f t="shared" si="222"/>
        <v>0</v>
      </c>
      <c r="U1645" s="27" t="e">
        <f t="shared" si="223"/>
        <v>#NUM!</v>
      </c>
      <c r="V1645" s="36" t="e">
        <f t="shared" si="224"/>
        <v>#NUM!</v>
      </c>
      <c r="W1645" s="36"/>
      <c r="X1645" s="36"/>
      <c r="Y1645" s="36"/>
      <c r="Z1645" s="36"/>
      <c r="AA1645" s="36"/>
    </row>
    <row r="1646" spans="17:27">
      <c r="Q1646" s="27">
        <f t="shared" si="219"/>
        <v>43101</v>
      </c>
      <c r="R1646" s="27">
        <f t="shared" si="220"/>
        <v>0</v>
      </c>
      <c r="S1646" s="27">
        <f t="shared" si="221"/>
        <v>43101</v>
      </c>
      <c r="T1646" s="27">
        <f t="shared" si="222"/>
        <v>0</v>
      </c>
      <c r="U1646" s="27" t="e">
        <f t="shared" si="223"/>
        <v>#NUM!</v>
      </c>
      <c r="V1646" s="36" t="e">
        <f t="shared" si="224"/>
        <v>#NUM!</v>
      </c>
      <c r="W1646" s="36"/>
      <c r="X1646" s="36"/>
      <c r="Y1646" s="36"/>
      <c r="Z1646" s="36"/>
      <c r="AA1646" s="36"/>
    </row>
    <row r="1647" spans="17:27">
      <c r="Q1647" s="27">
        <f t="shared" si="219"/>
        <v>43101</v>
      </c>
      <c r="R1647" s="27">
        <f t="shared" si="220"/>
        <v>0</v>
      </c>
      <c r="S1647" s="27">
        <f t="shared" si="221"/>
        <v>43101</v>
      </c>
      <c r="T1647" s="27">
        <f t="shared" si="222"/>
        <v>0</v>
      </c>
      <c r="U1647" s="27" t="e">
        <f t="shared" si="223"/>
        <v>#NUM!</v>
      </c>
      <c r="V1647" s="36" t="e">
        <f t="shared" si="224"/>
        <v>#NUM!</v>
      </c>
      <c r="W1647" s="36"/>
      <c r="X1647" s="36"/>
      <c r="Y1647" s="36"/>
      <c r="Z1647" s="36"/>
      <c r="AA1647" s="36"/>
    </row>
    <row r="1648" spans="17:27">
      <c r="Q1648" s="27">
        <f t="shared" si="219"/>
        <v>43101</v>
      </c>
      <c r="R1648" s="27">
        <f t="shared" si="220"/>
        <v>0</v>
      </c>
      <c r="S1648" s="27">
        <f t="shared" si="221"/>
        <v>43101</v>
      </c>
      <c r="T1648" s="27">
        <f t="shared" si="222"/>
        <v>0</v>
      </c>
      <c r="U1648" s="27" t="e">
        <f t="shared" si="223"/>
        <v>#NUM!</v>
      </c>
      <c r="V1648" s="36" t="e">
        <f t="shared" si="224"/>
        <v>#NUM!</v>
      </c>
      <c r="W1648" s="36"/>
      <c r="X1648" s="36"/>
      <c r="Y1648" s="36"/>
      <c r="Z1648" s="36"/>
      <c r="AA1648" s="36"/>
    </row>
    <row r="1649" spans="17:27">
      <c r="Q1649" s="27">
        <f t="shared" si="219"/>
        <v>43101</v>
      </c>
      <c r="R1649" s="27">
        <f t="shared" si="220"/>
        <v>0</v>
      </c>
      <c r="S1649" s="27">
        <f t="shared" si="221"/>
        <v>43101</v>
      </c>
      <c r="T1649" s="27">
        <f t="shared" si="222"/>
        <v>0</v>
      </c>
      <c r="U1649" s="27" t="e">
        <f t="shared" si="223"/>
        <v>#NUM!</v>
      </c>
      <c r="V1649" s="36" t="e">
        <f t="shared" si="224"/>
        <v>#NUM!</v>
      </c>
      <c r="W1649" s="36"/>
      <c r="X1649" s="36"/>
      <c r="Y1649" s="36"/>
      <c r="Z1649" s="36"/>
      <c r="AA1649" s="36"/>
    </row>
    <row r="1650" spans="17:27">
      <c r="Q1650" s="27">
        <f t="shared" si="219"/>
        <v>43101</v>
      </c>
      <c r="R1650" s="27">
        <f t="shared" si="220"/>
        <v>0</v>
      </c>
      <c r="S1650" s="27">
        <f t="shared" si="221"/>
        <v>43101</v>
      </c>
      <c r="T1650" s="27">
        <f t="shared" si="222"/>
        <v>0</v>
      </c>
      <c r="U1650" s="27" t="e">
        <f t="shared" si="223"/>
        <v>#NUM!</v>
      </c>
      <c r="V1650" s="36" t="e">
        <f t="shared" si="224"/>
        <v>#NUM!</v>
      </c>
      <c r="W1650" s="36"/>
      <c r="X1650" s="36"/>
      <c r="Y1650" s="36"/>
      <c r="Z1650" s="36"/>
      <c r="AA1650" s="36"/>
    </row>
    <row r="1651" spans="17:27">
      <c r="Q1651" s="27">
        <f t="shared" si="219"/>
        <v>43101</v>
      </c>
      <c r="R1651" s="27">
        <f t="shared" si="220"/>
        <v>0</v>
      </c>
      <c r="S1651" s="27">
        <f t="shared" si="221"/>
        <v>43101</v>
      </c>
      <c r="T1651" s="27">
        <f t="shared" si="222"/>
        <v>0</v>
      </c>
      <c r="U1651" s="27" t="e">
        <f t="shared" si="223"/>
        <v>#NUM!</v>
      </c>
      <c r="V1651" s="36" t="e">
        <f t="shared" si="224"/>
        <v>#NUM!</v>
      </c>
      <c r="W1651" s="36"/>
      <c r="X1651" s="36"/>
      <c r="Y1651" s="36"/>
      <c r="Z1651" s="36"/>
      <c r="AA1651" s="36"/>
    </row>
    <row r="1652" spans="17:27">
      <c r="Q1652" s="27">
        <f t="shared" si="219"/>
        <v>43101</v>
      </c>
      <c r="R1652" s="27">
        <f t="shared" si="220"/>
        <v>0</v>
      </c>
      <c r="S1652" s="27">
        <f t="shared" si="221"/>
        <v>43101</v>
      </c>
      <c r="T1652" s="27">
        <f t="shared" si="222"/>
        <v>0</v>
      </c>
      <c r="U1652" s="27" t="e">
        <f t="shared" si="223"/>
        <v>#NUM!</v>
      </c>
      <c r="V1652" s="36" t="e">
        <f t="shared" si="224"/>
        <v>#NUM!</v>
      </c>
      <c r="W1652" s="36"/>
      <c r="X1652" s="36"/>
      <c r="Y1652" s="36"/>
      <c r="Z1652" s="36"/>
      <c r="AA1652" s="36"/>
    </row>
    <row r="1653" spans="17:27">
      <c r="Q1653" s="27">
        <f t="shared" si="219"/>
        <v>43101</v>
      </c>
      <c r="R1653" s="27">
        <f t="shared" si="220"/>
        <v>0</v>
      </c>
      <c r="S1653" s="27">
        <f t="shared" si="221"/>
        <v>43101</v>
      </c>
      <c r="T1653" s="27">
        <f t="shared" si="222"/>
        <v>0</v>
      </c>
      <c r="U1653" s="27" t="e">
        <f t="shared" si="223"/>
        <v>#NUM!</v>
      </c>
      <c r="V1653" s="36" t="e">
        <f t="shared" si="224"/>
        <v>#NUM!</v>
      </c>
      <c r="W1653" s="36"/>
      <c r="X1653" s="36"/>
      <c r="Y1653" s="36"/>
      <c r="Z1653" s="36"/>
      <c r="AA1653" s="36"/>
    </row>
    <row r="1654" spans="17:27">
      <c r="Q1654" s="27">
        <f t="shared" si="219"/>
        <v>43101</v>
      </c>
      <c r="R1654" s="27">
        <f t="shared" si="220"/>
        <v>0</v>
      </c>
      <c r="S1654" s="27">
        <f t="shared" si="221"/>
        <v>43101</v>
      </c>
      <c r="T1654" s="27">
        <f t="shared" si="222"/>
        <v>0</v>
      </c>
      <c r="U1654" s="27" t="e">
        <f t="shared" si="223"/>
        <v>#NUM!</v>
      </c>
      <c r="V1654" s="36" t="e">
        <f t="shared" si="224"/>
        <v>#NUM!</v>
      </c>
      <c r="W1654" s="36"/>
      <c r="X1654" s="36"/>
      <c r="Y1654" s="36"/>
      <c r="Z1654" s="36"/>
      <c r="AA1654" s="36"/>
    </row>
    <row r="1655" spans="17:27">
      <c r="Q1655" s="27">
        <f t="shared" si="219"/>
        <v>43101</v>
      </c>
      <c r="R1655" s="27">
        <f t="shared" si="220"/>
        <v>0</v>
      </c>
      <c r="S1655" s="27">
        <f t="shared" si="221"/>
        <v>43101</v>
      </c>
      <c r="T1655" s="27">
        <f t="shared" si="222"/>
        <v>0</v>
      </c>
      <c r="U1655" s="27" t="e">
        <f t="shared" si="223"/>
        <v>#NUM!</v>
      </c>
      <c r="V1655" s="36" t="e">
        <f t="shared" si="224"/>
        <v>#NUM!</v>
      </c>
      <c r="W1655" s="36"/>
      <c r="X1655" s="36"/>
      <c r="Y1655" s="36"/>
      <c r="Z1655" s="36"/>
      <c r="AA1655" s="36"/>
    </row>
    <row r="1656" spans="17:27">
      <c r="Q1656" s="27">
        <f t="shared" si="219"/>
        <v>43101</v>
      </c>
      <c r="R1656" s="27">
        <f t="shared" si="220"/>
        <v>0</v>
      </c>
      <c r="S1656" s="27">
        <f t="shared" si="221"/>
        <v>43101</v>
      </c>
      <c r="T1656" s="27">
        <f t="shared" si="222"/>
        <v>0</v>
      </c>
      <c r="U1656" s="27" t="e">
        <f t="shared" si="223"/>
        <v>#NUM!</v>
      </c>
      <c r="V1656" s="36" t="e">
        <f t="shared" si="224"/>
        <v>#NUM!</v>
      </c>
      <c r="W1656" s="36"/>
      <c r="X1656" s="36"/>
      <c r="Y1656" s="36"/>
      <c r="Z1656" s="36"/>
      <c r="AA1656" s="36"/>
    </row>
    <row r="1657" spans="17:27">
      <c r="Q1657" s="27">
        <f t="shared" si="219"/>
        <v>43101</v>
      </c>
      <c r="R1657" s="27">
        <f t="shared" si="220"/>
        <v>0</v>
      </c>
      <c r="S1657" s="27">
        <f t="shared" si="221"/>
        <v>43101</v>
      </c>
      <c r="T1657" s="27">
        <f t="shared" si="222"/>
        <v>0</v>
      </c>
      <c r="U1657" s="27" t="e">
        <f t="shared" si="223"/>
        <v>#NUM!</v>
      </c>
      <c r="V1657" s="36" t="e">
        <f t="shared" si="224"/>
        <v>#NUM!</v>
      </c>
      <c r="W1657" s="36"/>
      <c r="X1657" s="36"/>
      <c r="Y1657" s="36"/>
      <c r="Z1657" s="36"/>
      <c r="AA1657" s="36"/>
    </row>
    <row r="1658" spans="17:27">
      <c r="Q1658" s="27">
        <f t="shared" si="219"/>
        <v>43101</v>
      </c>
      <c r="R1658" s="27">
        <f t="shared" si="220"/>
        <v>0</v>
      </c>
      <c r="S1658" s="27">
        <f t="shared" si="221"/>
        <v>43101</v>
      </c>
      <c r="T1658" s="27">
        <f t="shared" si="222"/>
        <v>0</v>
      </c>
      <c r="U1658" s="27" t="e">
        <f t="shared" si="223"/>
        <v>#NUM!</v>
      </c>
      <c r="V1658" s="36" t="e">
        <f t="shared" si="224"/>
        <v>#NUM!</v>
      </c>
      <c r="W1658" s="36"/>
      <c r="X1658" s="36"/>
      <c r="Y1658" s="36"/>
      <c r="Z1658" s="36"/>
      <c r="AA1658" s="36"/>
    </row>
    <row r="1659" spans="17:27">
      <c r="Q1659" s="27">
        <f t="shared" si="219"/>
        <v>43101</v>
      </c>
      <c r="R1659" s="27">
        <f t="shared" si="220"/>
        <v>0</v>
      </c>
      <c r="S1659" s="27">
        <f t="shared" si="221"/>
        <v>43101</v>
      </c>
      <c r="T1659" s="27">
        <f t="shared" si="222"/>
        <v>0</v>
      </c>
      <c r="U1659" s="27" t="e">
        <f t="shared" si="223"/>
        <v>#NUM!</v>
      </c>
      <c r="V1659" s="36" t="e">
        <f t="shared" si="224"/>
        <v>#NUM!</v>
      </c>
      <c r="W1659" s="36"/>
      <c r="X1659" s="36"/>
      <c r="Y1659" s="36"/>
      <c r="Z1659" s="36"/>
      <c r="AA1659" s="36"/>
    </row>
    <row r="1660" spans="17:27">
      <c r="Q1660" s="27">
        <f t="shared" si="219"/>
        <v>43101</v>
      </c>
      <c r="R1660" s="27">
        <f t="shared" si="220"/>
        <v>0</v>
      </c>
      <c r="S1660" s="27">
        <f t="shared" si="221"/>
        <v>43101</v>
      </c>
      <c r="T1660" s="27">
        <f t="shared" si="222"/>
        <v>0</v>
      </c>
      <c r="U1660" s="27" t="e">
        <f t="shared" si="223"/>
        <v>#NUM!</v>
      </c>
      <c r="V1660" s="36" t="e">
        <f t="shared" si="224"/>
        <v>#NUM!</v>
      </c>
      <c r="W1660" s="36"/>
      <c r="X1660" s="36"/>
      <c r="Y1660" s="36"/>
      <c r="Z1660" s="36"/>
      <c r="AA1660" s="36"/>
    </row>
    <row r="1661" spans="17:27">
      <c r="Q1661" s="27">
        <f t="shared" si="219"/>
        <v>43101</v>
      </c>
      <c r="R1661" s="27">
        <f t="shared" si="220"/>
        <v>0</v>
      </c>
      <c r="S1661" s="27">
        <f t="shared" si="221"/>
        <v>43101</v>
      </c>
      <c r="T1661" s="27">
        <f t="shared" si="222"/>
        <v>0</v>
      </c>
      <c r="U1661" s="27" t="e">
        <f t="shared" si="223"/>
        <v>#NUM!</v>
      </c>
      <c r="V1661" s="36" t="e">
        <f t="shared" si="224"/>
        <v>#NUM!</v>
      </c>
      <c r="W1661" s="36"/>
      <c r="X1661" s="36"/>
      <c r="Y1661" s="36"/>
      <c r="Z1661" s="36"/>
      <c r="AA1661" s="36"/>
    </row>
    <row r="1662" spans="17:27">
      <c r="Q1662" s="27">
        <f t="shared" si="219"/>
        <v>43101</v>
      </c>
      <c r="R1662" s="27">
        <f t="shared" si="220"/>
        <v>0</v>
      </c>
      <c r="S1662" s="27">
        <f t="shared" si="221"/>
        <v>43101</v>
      </c>
      <c r="T1662" s="27">
        <f t="shared" si="222"/>
        <v>0</v>
      </c>
      <c r="U1662" s="27" t="e">
        <f t="shared" si="223"/>
        <v>#NUM!</v>
      </c>
      <c r="V1662" s="36" t="e">
        <f t="shared" si="224"/>
        <v>#NUM!</v>
      </c>
      <c r="W1662" s="36"/>
      <c r="X1662" s="36"/>
      <c r="Y1662" s="36"/>
      <c r="Z1662" s="36"/>
      <c r="AA1662" s="36"/>
    </row>
    <row r="1663" spans="17:27">
      <c r="Q1663" s="27">
        <f t="shared" si="219"/>
        <v>43101</v>
      </c>
      <c r="R1663" s="27">
        <f t="shared" si="220"/>
        <v>0</v>
      </c>
      <c r="S1663" s="27">
        <f t="shared" si="221"/>
        <v>43101</v>
      </c>
      <c r="T1663" s="27">
        <f t="shared" si="222"/>
        <v>0</v>
      </c>
      <c r="U1663" s="27" t="e">
        <f t="shared" si="223"/>
        <v>#NUM!</v>
      </c>
      <c r="V1663" s="36" t="e">
        <f t="shared" si="224"/>
        <v>#NUM!</v>
      </c>
      <c r="W1663" s="36"/>
      <c r="X1663" s="36"/>
      <c r="Y1663" s="36"/>
      <c r="Z1663" s="36"/>
      <c r="AA1663" s="36"/>
    </row>
    <row r="1664" spans="17:27">
      <c r="Q1664" s="27">
        <f t="shared" si="219"/>
        <v>43101</v>
      </c>
      <c r="R1664" s="27">
        <f t="shared" si="220"/>
        <v>0</v>
      </c>
      <c r="S1664" s="27">
        <f t="shared" si="221"/>
        <v>43101</v>
      </c>
      <c r="T1664" s="27">
        <f t="shared" si="222"/>
        <v>0</v>
      </c>
      <c r="U1664" s="27" t="e">
        <f t="shared" si="223"/>
        <v>#NUM!</v>
      </c>
      <c r="V1664" s="36" t="e">
        <f t="shared" si="224"/>
        <v>#NUM!</v>
      </c>
      <c r="W1664" s="36"/>
      <c r="X1664" s="36"/>
      <c r="Y1664" s="36"/>
      <c r="Z1664" s="36"/>
      <c r="AA1664" s="36"/>
    </row>
    <row r="1665" spans="17:27">
      <c r="Q1665" s="27">
        <f t="shared" si="219"/>
        <v>43101</v>
      </c>
      <c r="R1665" s="27">
        <f t="shared" si="220"/>
        <v>0</v>
      </c>
      <c r="S1665" s="27">
        <f t="shared" si="221"/>
        <v>43101</v>
      </c>
      <c r="T1665" s="27">
        <f t="shared" si="222"/>
        <v>0</v>
      </c>
      <c r="U1665" s="27" t="e">
        <f t="shared" si="223"/>
        <v>#NUM!</v>
      </c>
      <c r="V1665" s="36" t="e">
        <f t="shared" si="224"/>
        <v>#NUM!</v>
      </c>
      <c r="W1665" s="36"/>
      <c r="X1665" s="36"/>
      <c r="Y1665" s="36"/>
      <c r="Z1665" s="36"/>
      <c r="AA1665" s="36"/>
    </row>
    <row r="1666" spans="17:27">
      <c r="Q1666" s="27">
        <f t="shared" si="219"/>
        <v>43101</v>
      </c>
      <c r="R1666" s="27">
        <f t="shared" si="220"/>
        <v>0</v>
      </c>
      <c r="S1666" s="27">
        <f t="shared" si="221"/>
        <v>43101</v>
      </c>
      <c r="T1666" s="27">
        <f t="shared" si="222"/>
        <v>0</v>
      </c>
      <c r="U1666" s="27" t="e">
        <f t="shared" si="223"/>
        <v>#NUM!</v>
      </c>
      <c r="V1666" s="36" t="e">
        <f t="shared" si="224"/>
        <v>#NUM!</v>
      </c>
      <c r="W1666" s="36"/>
      <c r="X1666" s="36"/>
      <c r="Y1666" s="36"/>
      <c r="Z1666" s="36"/>
      <c r="AA1666" s="36"/>
    </row>
    <row r="1667" spans="17:27">
      <c r="Q1667" s="27">
        <f t="shared" si="219"/>
        <v>43101</v>
      </c>
      <c r="R1667" s="27">
        <f t="shared" si="220"/>
        <v>0</v>
      </c>
      <c r="S1667" s="27">
        <f t="shared" si="221"/>
        <v>43101</v>
      </c>
      <c r="T1667" s="27">
        <f t="shared" si="222"/>
        <v>0</v>
      </c>
      <c r="U1667" s="27" t="e">
        <f t="shared" si="223"/>
        <v>#NUM!</v>
      </c>
      <c r="V1667" s="36" t="e">
        <f t="shared" si="224"/>
        <v>#NUM!</v>
      </c>
      <c r="W1667" s="36"/>
      <c r="X1667" s="36"/>
      <c r="Y1667" s="36"/>
      <c r="Z1667" s="36"/>
      <c r="AA1667" s="36"/>
    </row>
    <row r="1668" spans="17:27">
      <c r="Q1668" s="27">
        <f t="shared" si="219"/>
        <v>43101</v>
      </c>
      <c r="R1668" s="27">
        <f t="shared" si="220"/>
        <v>0</v>
      </c>
      <c r="S1668" s="27">
        <f t="shared" si="221"/>
        <v>43101</v>
      </c>
      <c r="T1668" s="27">
        <f t="shared" si="222"/>
        <v>0</v>
      </c>
      <c r="U1668" s="27" t="e">
        <f t="shared" si="223"/>
        <v>#NUM!</v>
      </c>
      <c r="V1668" s="36" t="e">
        <f t="shared" si="224"/>
        <v>#NUM!</v>
      </c>
      <c r="W1668" s="36"/>
      <c r="X1668" s="36"/>
      <c r="Y1668" s="36"/>
      <c r="Z1668" s="36"/>
      <c r="AA1668" s="36"/>
    </row>
    <row r="1669" spans="17:27">
      <c r="Q1669" s="27">
        <f t="shared" si="219"/>
        <v>43101</v>
      </c>
      <c r="R1669" s="27">
        <f t="shared" si="220"/>
        <v>0</v>
      </c>
      <c r="S1669" s="27">
        <f t="shared" si="221"/>
        <v>43101</v>
      </c>
      <c r="T1669" s="27">
        <f t="shared" si="222"/>
        <v>0</v>
      </c>
      <c r="U1669" s="27" t="e">
        <f t="shared" si="223"/>
        <v>#NUM!</v>
      </c>
      <c r="V1669" s="36" t="e">
        <f t="shared" si="224"/>
        <v>#NUM!</v>
      </c>
      <c r="W1669" s="36"/>
      <c r="X1669" s="36"/>
      <c r="Y1669" s="36"/>
      <c r="Z1669" s="36"/>
      <c r="AA1669" s="36"/>
    </row>
    <row r="1670" spans="17:27">
      <c r="Q1670" s="27">
        <f t="shared" si="219"/>
        <v>43101</v>
      </c>
      <c r="R1670" s="27">
        <f t="shared" si="220"/>
        <v>0</v>
      </c>
      <c r="S1670" s="27">
        <f t="shared" si="221"/>
        <v>43101</v>
      </c>
      <c r="T1670" s="27">
        <f t="shared" si="222"/>
        <v>0</v>
      </c>
      <c r="U1670" s="27" t="e">
        <f t="shared" si="223"/>
        <v>#NUM!</v>
      </c>
      <c r="V1670" s="36" t="e">
        <f t="shared" si="224"/>
        <v>#NUM!</v>
      </c>
      <c r="W1670" s="36"/>
      <c r="X1670" s="36"/>
      <c r="Y1670" s="36"/>
      <c r="Z1670" s="36"/>
      <c r="AA1670" s="36"/>
    </row>
    <row r="1671" spans="17:27">
      <c r="Q1671" s="27">
        <f t="shared" si="219"/>
        <v>43101</v>
      </c>
      <c r="R1671" s="27">
        <f t="shared" si="220"/>
        <v>0</v>
      </c>
      <c r="S1671" s="27">
        <f t="shared" si="221"/>
        <v>43101</v>
      </c>
      <c r="T1671" s="27">
        <f t="shared" si="222"/>
        <v>0</v>
      </c>
      <c r="U1671" s="27" t="e">
        <f t="shared" si="223"/>
        <v>#NUM!</v>
      </c>
      <c r="V1671" s="36" t="e">
        <f t="shared" si="224"/>
        <v>#NUM!</v>
      </c>
      <c r="W1671" s="36"/>
      <c r="X1671" s="36"/>
      <c r="Y1671" s="36"/>
      <c r="Z1671" s="36"/>
      <c r="AA1671" s="36"/>
    </row>
    <row r="1672" spans="17:27">
      <c r="Q1672" s="27">
        <f t="shared" si="219"/>
        <v>43101</v>
      </c>
      <c r="R1672" s="27">
        <f t="shared" si="220"/>
        <v>0</v>
      </c>
      <c r="S1672" s="27">
        <f t="shared" si="221"/>
        <v>43101</v>
      </c>
      <c r="T1672" s="27">
        <f t="shared" si="222"/>
        <v>0</v>
      </c>
      <c r="U1672" s="27" t="e">
        <f t="shared" si="223"/>
        <v>#NUM!</v>
      </c>
      <c r="V1672" s="36" t="e">
        <f t="shared" si="224"/>
        <v>#NUM!</v>
      </c>
      <c r="W1672" s="36"/>
      <c r="X1672" s="36"/>
      <c r="Y1672" s="36"/>
      <c r="Z1672" s="36"/>
      <c r="AA1672" s="36"/>
    </row>
    <row r="1673" spans="17:27">
      <c r="Q1673" s="27">
        <f t="shared" si="219"/>
        <v>43101</v>
      </c>
      <c r="R1673" s="27">
        <f t="shared" si="220"/>
        <v>0</v>
      </c>
      <c r="S1673" s="27">
        <f t="shared" si="221"/>
        <v>43101</v>
      </c>
      <c r="T1673" s="27">
        <f t="shared" si="222"/>
        <v>0</v>
      </c>
      <c r="U1673" s="27" t="e">
        <f t="shared" si="223"/>
        <v>#NUM!</v>
      </c>
      <c r="V1673" s="36" t="e">
        <f t="shared" si="224"/>
        <v>#NUM!</v>
      </c>
      <c r="W1673" s="36"/>
      <c r="X1673" s="36"/>
      <c r="Y1673" s="36"/>
      <c r="Z1673" s="36"/>
      <c r="AA1673" s="36"/>
    </row>
    <row r="1674" spans="17:27">
      <c r="Q1674" s="27">
        <f t="shared" ref="Q1674:Q1737" si="225">IF($I$2&gt;D1674,$I$2,D1674)</f>
        <v>43101</v>
      </c>
      <c r="R1674" s="27">
        <f t="shared" ref="R1674:R1737" si="226">IF($P$2&gt;E1674,E1674,$P$2)</f>
        <v>0</v>
      </c>
      <c r="S1674" s="27">
        <f t="shared" ref="S1674:S1737" si="227">IF($I$2&gt;D1674,$I$2,D1674)</f>
        <v>43101</v>
      </c>
      <c r="T1674" s="27">
        <f t="shared" ref="T1674:T1737" si="228">IF($P$2&gt;E1674,E1674,$P$2)</f>
        <v>0</v>
      </c>
      <c r="U1674" s="27" t="e">
        <f t="shared" si="223"/>
        <v>#NUM!</v>
      </c>
      <c r="V1674" s="36" t="e">
        <f t="shared" si="224"/>
        <v>#NUM!</v>
      </c>
      <c r="W1674" s="36"/>
      <c r="X1674" s="36"/>
      <c r="Y1674" s="36"/>
      <c r="Z1674" s="36"/>
      <c r="AA1674" s="36"/>
    </row>
    <row r="1675" spans="17:27">
      <c r="Q1675" s="27">
        <f t="shared" si="225"/>
        <v>43101</v>
      </c>
      <c r="R1675" s="27">
        <f t="shared" si="226"/>
        <v>0</v>
      </c>
      <c r="S1675" s="27">
        <f t="shared" si="227"/>
        <v>43101</v>
      </c>
      <c r="T1675" s="27">
        <f t="shared" si="228"/>
        <v>0</v>
      </c>
      <c r="U1675" s="27" t="e">
        <f t="shared" ref="U1675:U1738" si="229">DATEDIF(EOMONTH(S1675,0),EOMONTH(T1675,0)+1,"m")+1</f>
        <v>#NUM!</v>
      </c>
      <c r="V1675" s="36" t="e">
        <f t="shared" ref="V1675:V1738" si="230">U1675</f>
        <v>#NUM!</v>
      </c>
      <c r="W1675" s="36"/>
      <c r="X1675" s="36"/>
      <c r="Y1675" s="36"/>
      <c r="Z1675" s="36"/>
      <c r="AA1675" s="36"/>
    </row>
    <row r="1676" spans="17:27">
      <c r="Q1676" s="27">
        <f t="shared" si="225"/>
        <v>43101</v>
      </c>
      <c r="R1676" s="27">
        <f t="shared" si="226"/>
        <v>0</v>
      </c>
      <c r="S1676" s="27">
        <f t="shared" si="227"/>
        <v>43101</v>
      </c>
      <c r="T1676" s="27">
        <f t="shared" si="228"/>
        <v>0</v>
      </c>
      <c r="U1676" s="27" t="e">
        <f t="shared" si="229"/>
        <v>#NUM!</v>
      </c>
      <c r="V1676" s="36" t="e">
        <f t="shared" si="230"/>
        <v>#NUM!</v>
      </c>
      <c r="W1676" s="36"/>
      <c r="X1676" s="36"/>
      <c r="Y1676" s="36"/>
      <c r="Z1676" s="36"/>
      <c r="AA1676" s="36"/>
    </row>
    <row r="1677" spans="17:27">
      <c r="Q1677" s="27">
        <f t="shared" si="225"/>
        <v>43101</v>
      </c>
      <c r="R1677" s="27">
        <f t="shared" si="226"/>
        <v>0</v>
      </c>
      <c r="S1677" s="27">
        <f t="shared" si="227"/>
        <v>43101</v>
      </c>
      <c r="T1677" s="27">
        <f t="shared" si="228"/>
        <v>0</v>
      </c>
      <c r="U1677" s="27" t="e">
        <f t="shared" si="229"/>
        <v>#NUM!</v>
      </c>
      <c r="V1677" s="36" t="e">
        <f t="shared" si="230"/>
        <v>#NUM!</v>
      </c>
      <c r="W1677" s="36"/>
      <c r="X1677" s="36"/>
      <c r="Y1677" s="36"/>
      <c r="Z1677" s="36"/>
      <c r="AA1677" s="36"/>
    </row>
    <row r="1678" spans="17:27">
      <c r="Q1678" s="27">
        <f t="shared" si="225"/>
        <v>43101</v>
      </c>
      <c r="R1678" s="27">
        <f t="shared" si="226"/>
        <v>0</v>
      </c>
      <c r="S1678" s="27">
        <f t="shared" si="227"/>
        <v>43101</v>
      </c>
      <c r="T1678" s="27">
        <f t="shared" si="228"/>
        <v>0</v>
      </c>
      <c r="U1678" s="27" t="e">
        <f t="shared" si="229"/>
        <v>#NUM!</v>
      </c>
      <c r="V1678" s="36" t="e">
        <f t="shared" si="230"/>
        <v>#NUM!</v>
      </c>
      <c r="W1678" s="36"/>
      <c r="X1678" s="36"/>
      <c r="Y1678" s="36"/>
      <c r="Z1678" s="36"/>
      <c r="AA1678" s="36"/>
    </row>
    <row r="1679" spans="17:27">
      <c r="Q1679" s="27">
        <f t="shared" si="225"/>
        <v>43101</v>
      </c>
      <c r="R1679" s="27">
        <f t="shared" si="226"/>
        <v>0</v>
      </c>
      <c r="S1679" s="27">
        <f t="shared" si="227"/>
        <v>43101</v>
      </c>
      <c r="T1679" s="27">
        <f t="shared" si="228"/>
        <v>0</v>
      </c>
      <c r="U1679" s="27" t="e">
        <f t="shared" si="229"/>
        <v>#NUM!</v>
      </c>
      <c r="V1679" s="36" t="e">
        <f t="shared" si="230"/>
        <v>#NUM!</v>
      </c>
      <c r="W1679" s="36"/>
      <c r="X1679" s="36"/>
      <c r="Y1679" s="36"/>
      <c r="Z1679" s="36"/>
      <c r="AA1679" s="36"/>
    </row>
    <row r="1680" spans="17:27">
      <c r="Q1680" s="27">
        <f t="shared" si="225"/>
        <v>43101</v>
      </c>
      <c r="R1680" s="27">
        <f t="shared" si="226"/>
        <v>0</v>
      </c>
      <c r="S1680" s="27">
        <f t="shared" si="227"/>
        <v>43101</v>
      </c>
      <c r="T1680" s="27">
        <f t="shared" si="228"/>
        <v>0</v>
      </c>
      <c r="U1680" s="27" t="e">
        <f t="shared" si="229"/>
        <v>#NUM!</v>
      </c>
      <c r="V1680" s="36" t="e">
        <f t="shared" si="230"/>
        <v>#NUM!</v>
      </c>
      <c r="W1680" s="36"/>
      <c r="X1680" s="36"/>
      <c r="Y1680" s="36"/>
      <c r="Z1680" s="36"/>
      <c r="AA1680" s="36"/>
    </row>
    <row r="1681" spans="17:27">
      <c r="Q1681" s="27">
        <f t="shared" si="225"/>
        <v>43101</v>
      </c>
      <c r="R1681" s="27">
        <f t="shared" si="226"/>
        <v>0</v>
      </c>
      <c r="S1681" s="27">
        <f t="shared" si="227"/>
        <v>43101</v>
      </c>
      <c r="T1681" s="27">
        <f t="shared" si="228"/>
        <v>0</v>
      </c>
      <c r="U1681" s="27" t="e">
        <f t="shared" si="229"/>
        <v>#NUM!</v>
      </c>
      <c r="V1681" s="36" t="e">
        <f t="shared" si="230"/>
        <v>#NUM!</v>
      </c>
      <c r="W1681" s="36"/>
      <c r="X1681" s="36"/>
      <c r="Y1681" s="36"/>
      <c r="Z1681" s="36"/>
      <c r="AA1681" s="36"/>
    </row>
    <row r="1682" spans="17:27">
      <c r="Q1682" s="27">
        <f t="shared" si="225"/>
        <v>43101</v>
      </c>
      <c r="R1682" s="27">
        <f t="shared" si="226"/>
        <v>0</v>
      </c>
      <c r="S1682" s="27">
        <f t="shared" si="227"/>
        <v>43101</v>
      </c>
      <c r="T1682" s="27">
        <f t="shared" si="228"/>
        <v>0</v>
      </c>
      <c r="U1682" s="27" t="e">
        <f t="shared" si="229"/>
        <v>#NUM!</v>
      </c>
      <c r="V1682" s="36" t="e">
        <f t="shared" si="230"/>
        <v>#NUM!</v>
      </c>
      <c r="W1682" s="36"/>
      <c r="X1682" s="36"/>
      <c r="Y1682" s="36"/>
      <c r="Z1682" s="36"/>
      <c r="AA1682" s="36"/>
    </row>
    <row r="1683" spans="17:27">
      <c r="Q1683" s="27">
        <f t="shared" si="225"/>
        <v>43101</v>
      </c>
      <c r="R1683" s="27">
        <f t="shared" si="226"/>
        <v>0</v>
      </c>
      <c r="S1683" s="27">
        <f t="shared" si="227"/>
        <v>43101</v>
      </c>
      <c r="T1683" s="27">
        <f t="shared" si="228"/>
        <v>0</v>
      </c>
      <c r="U1683" s="27" t="e">
        <f t="shared" si="229"/>
        <v>#NUM!</v>
      </c>
      <c r="V1683" s="36" t="e">
        <f t="shared" si="230"/>
        <v>#NUM!</v>
      </c>
      <c r="W1683" s="36"/>
      <c r="X1683" s="36"/>
      <c r="Y1683" s="36"/>
      <c r="Z1683" s="36"/>
      <c r="AA1683" s="36"/>
    </row>
    <row r="1684" spans="17:27">
      <c r="Q1684" s="27">
        <f t="shared" si="225"/>
        <v>43101</v>
      </c>
      <c r="R1684" s="27">
        <f t="shared" si="226"/>
        <v>0</v>
      </c>
      <c r="S1684" s="27">
        <f t="shared" si="227"/>
        <v>43101</v>
      </c>
      <c r="T1684" s="27">
        <f t="shared" si="228"/>
        <v>0</v>
      </c>
      <c r="U1684" s="27" t="e">
        <f t="shared" si="229"/>
        <v>#NUM!</v>
      </c>
      <c r="V1684" s="36" t="e">
        <f t="shared" si="230"/>
        <v>#NUM!</v>
      </c>
      <c r="W1684" s="36"/>
      <c r="X1684" s="36"/>
      <c r="Y1684" s="36"/>
      <c r="Z1684" s="36"/>
      <c r="AA1684" s="36"/>
    </row>
    <row r="1685" spans="17:27">
      <c r="Q1685" s="27">
        <f t="shared" si="225"/>
        <v>43101</v>
      </c>
      <c r="R1685" s="27">
        <f t="shared" si="226"/>
        <v>0</v>
      </c>
      <c r="S1685" s="27">
        <f t="shared" si="227"/>
        <v>43101</v>
      </c>
      <c r="T1685" s="27">
        <f t="shared" si="228"/>
        <v>0</v>
      </c>
      <c r="U1685" s="27" t="e">
        <f t="shared" si="229"/>
        <v>#NUM!</v>
      </c>
      <c r="V1685" s="36" t="e">
        <f t="shared" si="230"/>
        <v>#NUM!</v>
      </c>
      <c r="W1685" s="36"/>
      <c r="X1685" s="36"/>
      <c r="Y1685" s="36"/>
      <c r="Z1685" s="36"/>
      <c r="AA1685" s="36"/>
    </row>
    <row r="1686" spans="17:27">
      <c r="Q1686" s="27">
        <f t="shared" si="225"/>
        <v>43101</v>
      </c>
      <c r="R1686" s="27">
        <f t="shared" si="226"/>
        <v>0</v>
      </c>
      <c r="S1686" s="27">
        <f t="shared" si="227"/>
        <v>43101</v>
      </c>
      <c r="T1686" s="27">
        <f t="shared" si="228"/>
        <v>0</v>
      </c>
      <c r="U1686" s="27" t="e">
        <f t="shared" si="229"/>
        <v>#NUM!</v>
      </c>
      <c r="V1686" s="36" t="e">
        <f t="shared" si="230"/>
        <v>#NUM!</v>
      </c>
      <c r="W1686" s="36"/>
      <c r="X1686" s="36"/>
      <c r="Y1686" s="36"/>
      <c r="Z1686" s="36"/>
      <c r="AA1686" s="36"/>
    </row>
    <row r="1687" spans="17:27">
      <c r="Q1687" s="27">
        <f t="shared" si="225"/>
        <v>43101</v>
      </c>
      <c r="R1687" s="27">
        <f t="shared" si="226"/>
        <v>0</v>
      </c>
      <c r="S1687" s="27">
        <f t="shared" si="227"/>
        <v>43101</v>
      </c>
      <c r="T1687" s="27">
        <f t="shared" si="228"/>
        <v>0</v>
      </c>
      <c r="U1687" s="27" t="e">
        <f t="shared" si="229"/>
        <v>#NUM!</v>
      </c>
      <c r="V1687" s="36" t="e">
        <f t="shared" si="230"/>
        <v>#NUM!</v>
      </c>
      <c r="W1687" s="36"/>
      <c r="X1687" s="36"/>
      <c r="Y1687" s="36"/>
      <c r="Z1687" s="36"/>
      <c r="AA1687" s="36"/>
    </row>
    <row r="1688" spans="17:27">
      <c r="Q1688" s="27">
        <f t="shared" si="225"/>
        <v>43101</v>
      </c>
      <c r="R1688" s="27">
        <f t="shared" si="226"/>
        <v>0</v>
      </c>
      <c r="S1688" s="27">
        <f t="shared" si="227"/>
        <v>43101</v>
      </c>
      <c r="T1688" s="27">
        <f t="shared" si="228"/>
        <v>0</v>
      </c>
      <c r="U1688" s="27" t="e">
        <f t="shared" si="229"/>
        <v>#NUM!</v>
      </c>
      <c r="V1688" s="36" t="e">
        <f t="shared" si="230"/>
        <v>#NUM!</v>
      </c>
      <c r="W1688" s="36"/>
      <c r="X1688" s="36"/>
      <c r="Y1688" s="36"/>
      <c r="Z1688" s="36"/>
      <c r="AA1688" s="36"/>
    </row>
    <row r="1689" spans="17:27">
      <c r="Q1689" s="27">
        <f t="shared" si="225"/>
        <v>43101</v>
      </c>
      <c r="R1689" s="27">
        <f t="shared" si="226"/>
        <v>0</v>
      </c>
      <c r="S1689" s="27">
        <f t="shared" si="227"/>
        <v>43101</v>
      </c>
      <c r="T1689" s="27">
        <f t="shared" si="228"/>
        <v>0</v>
      </c>
      <c r="U1689" s="27" t="e">
        <f t="shared" si="229"/>
        <v>#NUM!</v>
      </c>
      <c r="V1689" s="36" t="e">
        <f t="shared" si="230"/>
        <v>#NUM!</v>
      </c>
      <c r="W1689" s="36"/>
      <c r="X1689" s="36"/>
      <c r="Y1689" s="36"/>
      <c r="Z1689" s="36"/>
      <c r="AA1689" s="36"/>
    </row>
    <row r="1690" spans="17:27">
      <c r="Q1690" s="27">
        <f t="shared" si="225"/>
        <v>43101</v>
      </c>
      <c r="R1690" s="27">
        <f t="shared" si="226"/>
        <v>0</v>
      </c>
      <c r="S1690" s="27">
        <f t="shared" si="227"/>
        <v>43101</v>
      </c>
      <c r="T1690" s="27">
        <f t="shared" si="228"/>
        <v>0</v>
      </c>
      <c r="U1690" s="27" t="e">
        <f t="shared" si="229"/>
        <v>#NUM!</v>
      </c>
      <c r="V1690" s="36" t="e">
        <f t="shared" si="230"/>
        <v>#NUM!</v>
      </c>
      <c r="W1690" s="36"/>
      <c r="X1690" s="36"/>
      <c r="Y1690" s="36"/>
      <c r="Z1690" s="36"/>
      <c r="AA1690" s="36"/>
    </row>
    <row r="1691" spans="17:27">
      <c r="Q1691" s="27">
        <f t="shared" si="225"/>
        <v>43101</v>
      </c>
      <c r="R1691" s="27">
        <f t="shared" si="226"/>
        <v>0</v>
      </c>
      <c r="S1691" s="27">
        <f t="shared" si="227"/>
        <v>43101</v>
      </c>
      <c r="T1691" s="27">
        <f t="shared" si="228"/>
        <v>0</v>
      </c>
      <c r="U1691" s="27" t="e">
        <f t="shared" si="229"/>
        <v>#NUM!</v>
      </c>
      <c r="V1691" s="36" t="e">
        <f t="shared" si="230"/>
        <v>#NUM!</v>
      </c>
      <c r="W1691" s="36"/>
      <c r="X1691" s="36"/>
      <c r="Y1691" s="36"/>
      <c r="Z1691" s="36"/>
      <c r="AA1691" s="36"/>
    </row>
    <row r="1692" spans="17:27">
      <c r="Q1692" s="27">
        <f t="shared" si="225"/>
        <v>43101</v>
      </c>
      <c r="R1692" s="27">
        <f t="shared" si="226"/>
        <v>0</v>
      </c>
      <c r="S1692" s="27">
        <f t="shared" si="227"/>
        <v>43101</v>
      </c>
      <c r="T1692" s="27">
        <f t="shared" si="228"/>
        <v>0</v>
      </c>
      <c r="U1692" s="27" t="e">
        <f t="shared" si="229"/>
        <v>#NUM!</v>
      </c>
      <c r="V1692" s="36" t="e">
        <f t="shared" si="230"/>
        <v>#NUM!</v>
      </c>
      <c r="W1692" s="36"/>
      <c r="X1692" s="36"/>
      <c r="Y1692" s="36"/>
      <c r="Z1692" s="36"/>
      <c r="AA1692" s="36"/>
    </row>
    <row r="1693" spans="17:27">
      <c r="Q1693" s="27">
        <f t="shared" si="225"/>
        <v>43101</v>
      </c>
      <c r="R1693" s="27">
        <f t="shared" si="226"/>
        <v>0</v>
      </c>
      <c r="S1693" s="27">
        <f t="shared" si="227"/>
        <v>43101</v>
      </c>
      <c r="T1693" s="27">
        <f t="shared" si="228"/>
        <v>0</v>
      </c>
      <c r="U1693" s="27" t="e">
        <f t="shared" si="229"/>
        <v>#NUM!</v>
      </c>
      <c r="V1693" s="36" t="e">
        <f t="shared" si="230"/>
        <v>#NUM!</v>
      </c>
      <c r="W1693" s="36"/>
      <c r="X1693" s="36"/>
      <c r="Y1693" s="36"/>
      <c r="Z1693" s="36"/>
      <c r="AA1693" s="36"/>
    </row>
    <row r="1694" spans="17:27">
      <c r="Q1694" s="27">
        <f t="shared" si="225"/>
        <v>43101</v>
      </c>
      <c r="R1694" s="27">
        <f t="shared" si="226"/>
        <v>0</v>
      </c>
      <c r="S1694" s="27">
        <f t="shared" si="227"/>
        <v>43101</v>
      </c>
      <c r="T1694" s="27">
        <f t="shared" si="228"/>
        <v>0</v>
      </c>
      <c r="U1694" s="27" t="e">
        <f t="shared" si="229"/>
        <v>#NUM!</v>
      </c>
      <c r="V1694" s="36" t="e">
        <f t="shared" si="230"/>
        <v>#NUM!</v>
      </c>
      <c r="W1694" s="36"/>
      <c r="X1694" s="36"/>
      <c r="Y1694" s="36"/>
      <c r="Z1694" s="36"/>
      <c r="AA1694" s="36"/>
    </row>
    <row r="1695" spans="17:27">
      <c r="Q1695" s="27">
        <f t="shared" si="225"/>
        <v>43101</v>
      </c>
      <c r="R1695" s="27">
        <f t="shared" si="226"/>
        <v>0</v>
      </c>
      <c r="S1695" s="27">
        <f t="shared" si="227"/>
        <v>43101</v>
      </c>
      <c r="T1695" s="27">
        <f t="shared" si="228"/>
        <v>0</v>
      </c>
      <c r="U1695" s="27" t="e">
        <f t="shared" si="229"/>
        <v>#NUM!</v>
      </c>
      <c r="V1695" s="36" t="e">
        <f t="shared" si="230"/>
        <v>#NUM!</v>
      </c>
      <c r="W1695" s="36"/>
      <c r="X1695" s="36"/>
      <c r="Y1695" s="36"/>
      <c r="Z1695" s="36"/>
      <c r="AA1695" s="36"/>
    </row>
    <row r="1696" spans="17:27">
      <c r="Q1696" s="27">
        <f t="shared" si="225"/>
        <v>43101</v>
      </c>
      <c r="R1696" s="27">
        <f t="shared" si="226"/>
        <v>0</v>
      </c>
      <c r="S1696" s="27">
        <f t="shared" si="227"/>
        <v>43101</v>
      </c>
      <c r="T1696" s="27">
        <f t="shared" si="228"/>
        <v>0</v>
      </c>
      <c r="U1696" s="27" t="e">
        <f t="shared" si="229"/>
        <v>#NUM!</v>
      </c>
      <c r="V1696" s="36" t="e">
        <f t="shared" si="230"/>
        <v>#NUM!</v>
      </c>
      <c r="W1696" s="36"/>
      <c r="X1696" s="36"/>
      <c r="Y1696" s="36"/>
      <c r="Z1696" s="36"/>
      <c r="AA1696" s="36"/>
    </row>
    <row r="1697" spans="17:27">
      <c r="Q1697" s="27">
        <f t="shared" si="225"/>
        <v>43101</v>
      </c>
      <c r="R1697" s="27">
        <f t="shared" si="226"/>
        <v>0</v>
      </c>
      <c r="S1697" s="27">
        <f t="shared" si="227"/>
        <v>43101</v>
      </c>
      <c r="T1697" s="27">
        <f t="shared" si="228"/>
        <v>0</v>
      </c>
      <c r="U1697" s="27" t="e">
        <f t="shared" si="229"/>
        <v>#NUM!</v>
      </c>
      <c r="V1697" s="36" t="e">
        <f t="shared" si="230"/>
        <v>#NUM!</v>
      </c>
      <c r="W1697" s="36"/>
      <c r="X1697" s="36"/>
      <c r="Y1697" s="36"/>
      <c r="Z1697" s="36"/>
      <c r="AA1697" s="36"/>
    </row>
    <row r="1698" spans="17:27">
      <c r="Q1698" s="27">
        <f t="shared" si="225"/>
        <v>43101</v>
      </c>
      <c r="R1698" s="27">
        <f t="shared" si="226"/>
        <v>0</v>
      </c>
      <c r="S1698" s="27">
        <f t="shared" si="227"/>
        <v>43101</v>
      </c>
      <c r="T1698" s="27">
        <f t="shared" si="228"/>
        <v>0</v>
      </c>
      <c r="U1698" s="27" t="e">
        <f t="shared" si="229"/>
        <v>#NUM!</v>
      </c>
      <c r="V1698" s="36" t="e">
        <f t="shared" si="230"/>
        <v>#NUM!</v>
      </c>
      <c r="W1698" s="36"/>
      <c r="X1698" s="36"/>
      <c r="Y1698" s="36"/>
      <c r="Z1698" s="36"/>
      <c r="AA1698" s="36"/>
    </row>
    <row r="1699" spans="17:27">
      <c r="Q1699" s="27">
        <f t="shared" si="225"/>
        <v>43101</v>
      </c>
      <c r="R1699" s="27">
        <f t="shared" si="226"/>
        <v>0</v>
      </c>
      <c r="S1699" s="27">
        <f t="shared" si="227"/>
        <v>43101</v>
      </c>
      <c r="T1699" s="27">
        <f t="shared" si="228"/>
        <v>0</v>
      </c>
      <c r="U1699" s="27" t="e">
        <f t="shared" si="229"/>
        <v>#NUM!</v>
      </c>
      <c r="V1699" s="36" t="e">
        <f t="shared" si="230"/>
        <v>#NUM!</v>
      </c>
      <c r="W1699" s="36"/>
      <c r="X1699" s="36"/>
      <c r="Y1699" s="36"/>
      <c r="Z1699" s="36"/>
      <c r="AA1699" s="36"/>
    </row>
    <row r="1700" spans="17:27">
      <c r="Q1700" s="27">
        <f t="shared" si="225"/>
        <v>43101</v>
      </c>
      <c r="R1700" s="27">
        <f t="shared" si="226"/>
        <v>0</v>
      </c>
      <c r="S1700" s="27">
        <f t="shared" si="227"/>
        <v>43101</v>
      </c>
      <c r="T1700" s="27">
        <f t="shared" si="228"/>
        <v>0</v>
      </c>
      <c r="U1700" s="27" t="e">
        <f t="shared" si="229"/>
        <v>#NUM!</v>
      </c>
      <c r="V1700" s="36" t="e">
        <f t="shared" si="230"/>
        <v>#NUM!</v>
      </c>
      <c r="W1700" s="36"/>
      <c r="X1700" s="36"/>
      <c r="Y1700" s="36"/>
      <c r="Z1700" s="36"/>
      <c r="AA1700" s="36"/>
    </row>
    <row r="1701" spans="17:27">
      <c r="Q1701" s="27">
        <f t="shared" si="225"/>
        <v>43101</v>
      </c>
      <c r="R1701" s="27">
        <f t="shared" si="226"/>
        <v>0</v>
      </c>
      <c r="S1701" s="27">
        <f t="shared" si="227"/>
        <v>43101</v>
      </c>
      <c r="T1701" s="27">
        <f t="shared" si="228"/>
        <v>0</v>
      </c>
      <c r="U1701" s="27" t="e">
        <f t="shared" si="229"/>
        <v>#NUM!</v>
      </c>
      <c r="V1701" s="36" t="e">
        <f t="shared" si="230"/>
        <v>#NUM!</v>
      </c>
      <c r="W1701" s="36"/>
      <c r="X1701" s="36"/>
      <c r="Y1701" s="36"/>
      <c r="Z1701" s="36"/>
      <c r="AA1701" s="36"/>
    </row>
    <row r="1702" spans="17:27">
      <c r="Q1702" s="27">
        <f t="shared" si="225"/>
        <v>43101</v>
      </c>
      <c r="R1702" s="27">
        <f t="shared" si="226"/>
        <v>0</v>
      </c>
      <c r="S1702" s="27">
        <f t="shared" si="227"/>
        <v>43101</v>
      </c>
      <c r="T1702" s="27">
        <f t="shared" si="228"/>
        <v>0</v>
      </c>
      <c r="U1702" s="27" t="e">
        <f t="shared" si="229"/>
        <v>#NUM!</v>
      </c>
      <c r="V1702" s="36" t="e">
        <f t="shared" si="230"/>
        <v>#NUM!</v>
      </c>
      <c r="W1702" s="36"/>
      <c r="X1702" s="36"/>
      <c r="Y1702" s="36"/>
      <c r="Z1702" s="36"/>
      <c r="AA1702" s="36"/>
    </row>
    <row r="1703" spans="17:27">
      <c r="Q1703" s="27">
        <f t="shared" si="225"/>
        <v>43101</v>
      </c>
      <c r="R1703" s="27">
        <f t="shared" si="226"/>
        <v>0</v>
      </c>
      <c r="S1703" s="27">
        <f t="shared" si="227"/>
        <v>43101</v>
      </c>
      <c r="T1703" s="27">
        <f t="shared" si="228"/>
        <v>0</v>
      </c>
      <c r="U1703" s="27" t="e">
        <f t="shared" si="229"/>
        <v>#NUM!</v>
      </c>
      <c r="V1703" s="36" t="e">
        <f t="shared" si="230"/>
        <v>#NUM!</v>
      </c>
      <c r="W1703" s="36"/>
      <c r="X1703" s="36"/>
      <c r="Y1703" s="36"/>
      <c r="Z1703" s="36"/>
      <c r="AA1703" s="36"/>
    </row>
    <row r="1704" spans="17:27">
      <c r="Q1704" s="27">
        <f t="shared" si="225"/>
        <v>43101</v>
      </c>
      <c r="R1704" s="27">
        <f t="shared" si="226"/>
        <v>0</v>
      </c>
      <c r="S1704" s="27">
        <f t="shared" si="227"/>
        <v>43101</v>
      </c>
      <c r="T1704" s="27">
        <f t="shared" si="228"/>
        <v>0</v>
      </c>
      <c r="U1704" s="27" t="e">
        <f t="shared" si="229"/>
        <v>#NUM!</v>
      </c>
      <c r="V1704" s="36" t="e">
        <f t="shared" si="230"/>
        <v>#NUM!</v>
      </c>
      <c r="W1704" s="36"/>
      <c r="X1704" s="36"/>
      <c r="Y1704" s="36"/>
      <c r="Z1704" s="36"/>
      <c r="AA1704" s="36"/>
    </row>
    <row r="1705" spans="17:27">
      <c r="Q1705" s="27">
        <f t="shared" si="225"/>
        <v>43101</v>
      </c>
      <c r="R1705" s="27">
        <f t="shared" si="226"/>
        <v>0</v>
      </c>
      <c r="S1705" s="27">
        <f t="shared" si="227"/>
        <v>43101</v>
      </c>
      <c r="T1705" s="27">
        <f t="shared" si="228"/>
        <v>0</v>
      </c>
      <c r="U1705" s="27" t="e">
        <f t="shared" si="229"/>
        <v>#NUM!</v>
      </c>
      <c r="V1705" s="36" t="e">
        <f t="shared" si="230"/>
        <v>#NUM!</v>
      </c>
      <c r="W1705" s="36"/>
      <c r="X1705" s="36"/>
      <c r="Y1705" s="36"/>
      <c r="Z1705" s="36"/>
      <c r="AA1705" s="36"/>
    </row>
    <row r="1706" spans="17:27">
      <c r="Q1706" s="27">
        <f t="shared" si="225"/>
        <v>43101</v>
      </c>
      <c r="R1706" s="27">
        <f t="shared" si="226"/>
        <v>0</v>
      </c>
      <c r="S1706" s="27">
        <f t="shared" si="227"/>
        <v>43101</v>
      </c>
      <c r="T1706" s="27">
        <f t="shared" si="228"/>
        <v>0</v>
      </c>
      <c r="U1706" s="27" t="e">
        <f t="shared" si="229"/>
        <v>#NUM!</v>
      </c>
      <c r="V1706" s="36" t="e">
        <f t="shared" si="230"/>
        <v>#NUM!</v>
      </c>
      <c r="W1706" s="36"/>
      <c r="X1706" s="36"/>
      <c r="Y1706" s="36"/>
      <c r="Z1706" s="36"/>
      <c r="AA1706" s="36"/>
    </row>
    <row r="1707" spans="17:27">
      <c r="Q1707" s="27">
        <f t="shared" si="225"/>
        <v>43101</v>
      </c>
      <c r="R1707" s="27">
        <f t="shared" si="226"/>
        <v>0</v>
      </c>
      <c r="S1707" s="27">
        <f t="shared" si="227"/>
        <v>43101</v>
      </c>
      <c r="T1707" s="27">
        <f t="shared" si="228"/>
        <v>0</v>
      </c>
      <c r="U1707" s="27" t="e">
        <f t="shared" si="229"/>
        <v>#NUM!</v>
      </c>
      <c r="V1707" s="36" t="e">
        <f t="shared" si="230"/>
        <v>#NUM!</v>
      </c>
      <c r="W1707" s="36"/>
      <c r="X1707" s="36"/>
      <c r="Y1707" s="36"/>
      <c r="Z1707" s="36"/>
      <c r="AA1707" s="36"/>
    </row>
    <row r="1708" spans="17:27">
      <c r="Q1708" s="27">
        <f t="shared" si="225"/>
        <v>43101</v>
      </c>
      <c r="R1708" s="27">
        <f t="shared" si="226"/>
        <v>0</v>
      </c>
      <c r="S1708" s="27">
        <f t="shared" si="227"/>
        <v>43101</v>
      </c>
      <c r="T1708" s="27">
        <f t="shared" si="228"/>
        <v>0</v>
      </c>
      <c r="U1708" s="27" t="e">
        <f t="shared" si="229"/>
        <v>#NUM!</v>
      </c>
      <c r="V1708" s="36" t="e">
        <f t="shared" si="230"/>
        <v>#NUM!</v>
      </c>
      <c r="W1708" s="36"/>
      <c r="X1708" s="36"/>
      <c r="Y1708" s="36"/>
      <c r="Z1708" s="36"/>
      <c r="AA1708" s="36"/>
    </row>
    <row r="1709" spans="17:27">
      <c r="Q1709" s="27">
        <f t="shared" si="225"/>
        <v>43101</v>
      </c>
      <c r="R1709" s="27">
        <f t="shared" si="226"/>
        <v>0</v>
      </c>
      <c r="S1709" s="27">
        <f t="shared" si="227"/>
        <v>43101</v>
      </c>
      <c r="T1709" s="27">
        <f t="shared" si="228"/>
        <v>0</v>
      </c>
      <c r="U1709" s="27" t="e">
        <f t="shared" si="229"/>
        <v>#NUM!</v>
      </c>
      <c r="V1709" s="36" t="e">
        <f t="shared" si="230"/>
        <v>#NUM!</v>
      </c>
      <c r="W1709" s="36"/>
      <c r="X1709" s="36"/>
      <c r="Y1709" s="36"/>
      <c r="Z1709" s="36"/>
      <c r="AA1709" s="36"/>
    </row>
    <row r="1710" spans="17:27">
      <c r="Q1710" s="27">
        <f t="shared" si="225"/>
        <v>43101</v>
      </c>
      <c r="R1710" s="27">
        <f t="shared" si="226"/>
        <v>0</v>
      </c>
      <c r="S1710" s="27">
        <f t="shared" si="227"/>
        <v>43101</v>
      </c>
      <c r="T1710" s="27">
        <f t="shared" si="228"/>
        <v>0</v>
      </c>
      <c r="U1710" s="27" t="e">
        <f t="shared" si="229"/>
        <v>#NUM!</v>
      </c>
      <c r="V1710" s="36" t="e">
        <f t="shared" si="230"/>
        <v>#NUM!</v>
      </c>
      <c r="W1710" s="36"/>
      <c r="X1710" s="36"/>
      <c r="Y1710" s="36"/>
      <c r="Z1710" s="36"/>
      <c r="AA1710" s="36"/>
    </row>
    <row r="1711" spans="17:27">
      <c r="Q1711" s="27">
        <f t="shared" si="225"/>
        <v>43101</v>
      </c>
      <c r="R1711" s="27">
        <f t="shared" si="226"/>
        <v>0</v>
      </c>
      <c r="S1711" s="27">
        <f t="shared" si="227"/>
        <v>43101</v>
      </c>
      <c r="T1711" s="27">
        <f t="shared" si="228"/>
        <v>0</v>
      </c>
      <c r="U1711" s="27" t="e">
        <f t="shared" si="229"/>
        <v>#NUM!</v>
      </c>
      <c r="V1711" s="36" t="e">
        <f t="shared" si="230"/>
        <v>#NUM!</v>
      </c>
      <c r="W1711" s="36"/>
      <c r="X1711" s="36"/>
      <c r="Y1711" s="36"/>
      <c r="Z1711" s="36"/>
      <c r="AA1711" s="36"/>
    </row>
    <row r="1712" spans="17:27">
      <c r="Q1712" s="27">
        <f t="shared" si="225"/>
        <v>43101</v>
      </c>
      <c r="R1712" s="27">
        <f t="shared" si="226"/>
        <v>0</v>
      </c>
      <c r="S1712" s="27">
        <f t="shared" si="227"/>
        <v>43101</v>
      </c>
      <c r="T1712" s="27">
        <f t="shared" si="228"/>
        <v>0</v>
      </c>
      <c r="U1712" s="27" t="e">
        <f t="shared" si="229"/>
        <v>#NUM!</v>
      </c>
      <c r="V1712" s="36" t="e">
        <f t="shared" si="230"/>
        <v>#NUM!</v>
      </c>
      <c r="W1712" s="36"/>
      <c r="X1712" s="36"/>
      <c r="Y1712" s="36"/>
      <c r="Z1712" s="36"/>
      <c r="AA1712" s="36"/>
    </row>
    <row r="1713" spans="17:27">
      <c r="Q1713" s="27">
        <f t="shared" si="225"/>
        <v>43101</v>
      </c>
      <c r="R1713" s="27">
        <f t="shared" si="226"/>
        <v>0</v>
      </c>
      <c r="S1713" s="27">
        <f t="shared" si="227"/>
        <v>43101</v>
      </c>
      <c r="T1713" s="27">
        <f t="shared" si="228"/>
        <v>0</v>
      </c>
      <c r="U1713" s="27" t="e">
        <f t="shared" si="229"/>
        <v>#NUM!</v>
      </c>
      <c r="V1713" s="36" t="e">
        <f t="shared" si="230"/>
        <v>#NUM!</v>
      </c>
      <c r="W1713" s="36"/>
      <c r="X1713" s="36"/>
      <c r="Y1713" s="36"/>
      <c r="Z1713" s="36"/>
      <c r="AA1713" s="36"/>
    </row>
    <row r="1714" spans="17:27">
      <c r="Q1714" s="27">
        <f t="shared" si="225"/>
        <v>43101</v>
      </c>
      <c r="R1714" s="27">
        <f t="shared" si="226"/>
        <v>0</v>
      </c>
      <c r="S1714" s="27">
        <f t="shared" si="227"/>
        <v>43101</v>
      </c>
      <c r="T1714" s="27">
        <f t="shared" si="228"/>
        <v>0</v>
      </c>
      <c r="U1714" s="27" t="e">
        <f t="shared" si="229"/>
        <v>#NUM!</v>
      </c>
      <c r="V1714" s="36" t="e">
        <f t="shared" si="230"/>
        <v>#NUM!</v>
      </c>
      <c r="W1714" s="36"/>
      <c r="X1714" s="36"/>
      <c r="Y1714" s="36"/>
      <c r="Z1714" s="36"/>
      <c r="AA1714" s="36"/>
    </row>
    <row r="1715" spans="17:27">
      <c r="Q1715" s="27">
        <f t="shared" si="225"/>
        <v>43101</v>
      </c>
      <c r="R1715" s="27">
        <f t="shared" si="226"/>
        <v>0</v>
      </c>
      <c r="S1715" s="27">
        <f t="shared" si="227"/>
        <v>43101</v>
      </c>
      <c r="T1715" s="27">
        <f t="shared" si="228"/>
        <v>0</v>
      </c>
      <c r="U1715" s="27" t="e">
        <f t="shared" si="229"/>
        <v>#NUM!</v>
      </c>
      <c r="V1715" s="36" t="e">
        <f t="shared" si="230"/>
        <v>#NUM!</v>
      </c>
      <c r="W1715" s="36"/>
      <c r="X1715" s="36"/>
      <c r="Y1715" s="36"/>
      <c r="Z1715" s="36"/>
      <c r="AA1715" s="36"/>
    </row>
    <row r="1716" spans="17:27">
      <c r="Q1716" s="27">
        <f t="shared" si="225"/>
        <v>43101</v>
      </c>
      <c r="R1716" s="27">
        <f t="shared" si="226"/>
        <v>0</v>
      </c>
      <c r="S1716" s="27">
        <f t="shared" si="227"/>
        <v>43101</v>
      </c>
      <c r="T1716" s="27">
        <f t="shared" si="228"/>
        <v>0</v>
      </c>
      <c r="U1716" s="27" t="e">
        <f t="shared" si="229"/>
        <v>#NUM!</v>
      </c>
      <c r="V1716" s="36" t="e">
        <f t="shared" si="230"/>
        <v>#NUM!</v>
      </c>
      <c r="W1716" s="36"/>
      <c r="X1716" s="36"/>
      <c r="Y1716" s="36"/>
      <c r="Z1716" s="36"/>
      <c r="AA1716" s="36"/>
    </row>
    <row r="1717" spans="17:27">
      <c r="Q1717" s="27">
        <f t="shared" si="225"/>
        <v>43101</v>
      </c>
      <c r="R1717" s="27">
        <f t="shared" si="226"/>
        <v>0</v>
      </c>
      <c r="S1717" s="27">
        <f t="shared" si="227"/>
        <v>43101</v>
      </c>
      <c r="T1717" s="27">
        <f t="shared" si="228"/>
        <v>0</v>
      </c>
      <c r="U1717" s="27" t="e">
        <f t="shared" si="229"/>
        <v>#NUM!</v>
      </c>
      <c r="V1717" s="36" t="e">
        <f t="shared" si="230"/>
        <v>#NUM!</v>
      </c>
      <c r="W1717" s="36"/>
      <c r="X1717" s="36"/>
      <c r="Y1717" s="36"/>
      <c r="Z1717" s="36"/>
      <c r="AA1717" s="36"/>
    </row>
    <row r="1718" spans="17:27">
      <c r="Q1718" s="27">
        <f t="shared" si="225"/>
        <v>43101</v>
      </c>
      <c r="R1718" s="27">
        <f t="shared" si="226"/>
        <v>0</v>
      </c>
      <c r="S1718" s="27">
        <f t="shared" si="227"/>
        <v>43101</v>
      </c>
      <c r="T1718" s="27">
        <f t="shared" si="228"/>
        <v>0</v>
      </c>
      <c r="U1718" s="27" t="e">
        <f t="shared" si="229"/>
        <v>#NUM!</v>
      </c>
      <c r="V1718" s="36" t="e">
        <f t="shared" si="230"/>
        <v>#NUM!</v>
      </c>
      <c r="W1718" s="36"/>
      <c r="X1718" s="36"/>
      <c r="Y1718" s="36"/>
      <c r="Z1718" s="36"/>
      <c r="AA1718" s="36"/>
    </row>
    <row r="1719" spans="17:27">
      <c r="Q1719" s="27">
        <f t="shared" si="225"/>
        <v>43101</v>
      </c>
      <c r="R1719" s="27">
        <f t="shared" si="226"/>
        <v>0</v>
      </c>
      <c r="S1719" s="27">
        <f t="shared" si="227"/>
        <v>43101</v>
      </c>
      <c r="T1719" s="27">
        <f t="shared" si="228"/>
        <v>0</v>
      </c>
      <c r="U1719" s="27" t="e">
        <f t="shared" si="229"/>
        <v>#NUM!</v>
      </c>
      <c r="V1719" s="36" t="e">
        <f t="shared" si="230"/>
        <v>#NUM!</v>
      </c>
      <c r="W1719" s="36"/>
      <c r="X1719" s="36"/>
      <c r="Y1719" s="36"/>
      <c r="Z1719" s="36"/>
      <c r="AA1719" s="36"/>
    </row>
    <row r="1720" spans="17:27">
      <c r="Q1720" s="27">
        <f t="shared" si="225"/>
        <v>43101</v>
      </c>
      <c r="R1720" s="27">
        <f t="shared" si="226"/>
        <v>0</v>
      </c>
      <c r="S1720" s="27">
        <f t="shared" si="227"/>
        <v>43101</v>
      </c>
      <c r="T1720" s="27">
        <f t="shared" si="228"/>
        <v>0</v>
      </c>
      <c r="U1720" s="27" t="e">
        <f t="shared" si="229"/>
        <v>#NUM!</v>
      </c>
      <c r="V1720" s="36" t="e">
        <f t="shared" si="230"/>
        <v>#NUM!</v>
      </c>
      <c r="W1720" s="36"/>
      <c r="X1720" s="36"/>
      <c r="Y1720" s="36"/>
      <c r="Z1720" s="36"/>
      <c r="AA1720" s="36"/>
    </row>
    <row r="1721" spans="17:27">
      <c r="Q1721" s="27">
        <f t="shared" si="225"/>
        <v>43101</v>
      </c>
      <c r="R1721" s="27">
        <f t="shared" si="226"/>
        <v>0</v>
      </c>
      <c r="S1721" s="27">
        <f t="shared" si="227"/>
        <v>43101</v>
      </c>
      <c r="T1721" s="27">
        <f t="shared" si="228"/>
        <v>0</v>
      </c>
      <c r="U1721" s="27" t="e">
        <f t="shared" si="229"/>
        <v>#NUM!</v>
      </c>
      <c r="V1721" s="36" t="e">
        <f t="shared" si="230"/>
        <v>#NUM!</v>
      </c>
      <c r="W1721" s="36"/>
      <c r="X1721" s="36"/>
      <c r="Y1721" s="36"/>
      <c r="Z1721" s="36"/>
      <c r="AA1721" s="36"/>
    </row>
    <row r="1722" spans="17:27">
      <c r="Q1722" s="27">
        <f t="shared" si="225"/>
        <v>43101</v>
      </c>
      <c r="R1722" s="27">
        <f t="shared" si="226"/>
        <v>0</v>
      </c>
      <c r="S1722" s="27">
        <f t="shared" si="227"/>
        <v>43101</v>
      </c>
      <c r="T1722" s="27">
        <f t="shared" si="228"/>
        <v>0</v>
      </c>
      <c r="U1722" s="27" t="e">
        <f t="shared" si="229"/>
        <v>#NUM!</v>
      </c>
      <c r="V1722" s="36" t="e">
        <f t="shared" si="230"/>
        <v>#NUM!</v>
      </c>
      <c r="W1722" s="36"/>
      <c r="X1722" s="36"/>
      <c r="Y1722" s="36"/>
      <c r="Z1722" s="36"/>
      <c r="AA1722" s="36"/>
    </row>
    <row r="1723" spans="17:27">
      <c r="Q1723" s="27">
        <f t="shared" si="225"/>
        <v>43101</v>
      </c>
      <c r="R1723" s="27">
        <f t="shared" si="226"/>
        <v>0</v>
      </c>
      <c r="S1723" s="27">
        <f t="shared" si="227"/>
        <v>43101</v>
      </c>
      <c r="T1723" s="27">
        <f t="shared" si="228"/>
        <v>0</v>
      </c>
      <c r="U1723" s="27" t="e">
        <f t="shared" si="229"/>
        <v>#NUM!</v>
      </c>
      <c r="V1723" s="36" t="e">
        <f t="shared" si="230"/>
        <v>#NUM!</v>
      </c>
      <c r="W1723" s="36"/>
      <c r="X1723" s="36"/>
      <c r="Y1723" s="36"/>
      <c r="Z1723" s="36"/>
      <c r="AA1723" s="36"/>
    </row>
    <row r="1724" spans="17:27">
      <c r="Q1724" s="27">
        <f t="shared" si="225"/>
        <v>43101</v>
      </c>
      <c r="R1724" s="27">
        <f t="shared" si="226"/>
        <v>0</v>
      </c>
      <c r="S1724" s="27">
        <f t="shared" si="227"/>
        <v>43101</v>
      </c>
      <c r="T1724" s="27">
        <f t="shared" si="228"/>
        <v>0</v>
      </c>
      <c r="U1724" s="27" t="e">
        <f t="shared" si="229"/>
        <v>#NUM!</v>
      </c>
      <c r="V1724" s="36" t="e">
        <f t="shared" si="230"/>
        <v>#NUM!</v>
      </c>
      <c r="W1724" s="36"/>
      <c r="X1724" s="36"/>
      <c r="Y1724" s="36"/>
      <c r="Z1724" s="36"/>
      <c r="AA1724" s="36"/>
    </row>
    <row r="1725" spans="17:27">
      <c r="Q1725" s="27">
        <f t="shared" si="225"/>
        <v>43101</v>
      </c>
      <c r="R1725" s="27">
        <f t="shared" si="226"/>
        <v>0</v>
      </c>
      <c r="S1725" s="27">
        <f t="shared" si="227"/>
        <v>43101</v>
      </c>
      <c r="T1725" s="27">
        <f t="shared" si="228"/>
        <v>0</v>
      </c>
      <c r="U1725" s="27" t="e">
        <f t="shared" si="229"/>
        <v>#NUM!</v>
      </c>
      <c r="V1725" s="36" t="e">
        <f t="shared" si="230"/>
        <v>#NUM!</v>
      </c>
      <c r="W1725" s="36"/>
      <c r="X1725" s="36"/>
      <c r="Y1725" s="36"/>
      <c r="Z1725" s="36"/>
      <c r="AA1725" s="36"/>
    </row>
    <row r="1726" spans="17:27">
      <c r="Q1726" s="27">
        <f t="shared" si="225"/>
        <v>43101</v>
      </c>
      <c r="R1726" s="27">
        <f t="shared" si="226"/>
        <v>0</v>
      </c>
      <c r="S1726" s="27">
        <f t="shared" si="227"/>
        <v>43101</v>
      </c>
      <c r="T1726" s="27">
        <f t="shared" si="228"/>
        <v>0</v>
      </c>
      <c r="U1726" s="27" t="e">
        <f t="shared" si="229"/>
        <v>#NUM!</v>
      </c>
      <c r="V1726" s="36" t="e">
        <f t="shared" si="230"/>
        <v>#NUM!</v>
      </c>
      <c r="W1726" s="36"/>
      <c r="X1726" s="36"/>
      <c r="Y1726" s="36"/>
      <c r="Z1726" s="36"/>
      <c r="AA1726" s="36"/>
    </row>
    <row r="1727" spans="17:27">
      <c r="Q1727" s="27">
        <f t="shared" si="225"/>
        <v>43101</v>
      </c>
      <c r="R1727" s="27">
        <f t="shared" si="226"/>
        <v>0</v>
      </c>
      <c r="S1727" s="27">
        <f t="shared" si="227"/>
        <v>43101</v>
      </c>
      <c r="T1727" s="27">
        <f t="shared" si="228"/>
        <v>0</v>
      </c>
      <c r="U1727" s="27" t="e">
        <f t="shared" si="229"/>
        <v>#NUM!</v>
      </c>
      <c r="V1727" s="36" t="e">
        <f t="shared" si="230"/>
        <v>#NUM!</v>
      </c>
      <c r="W1727" s="36"/>
      <c r="X1727" s="36"/>
      <c r="Y1727" s="36"/>
      <c r="Z1727" s="36"/>
      <c r="AA1727" s="36"/>
    </row>
    <row r="1728" spans="17:27">
      <c r="Q1728" s="27">
        <f t="shared" si="225"/>
        <v>43101</v>
      </c>
      <c r="R1728" s="27">
        <f t="shared" si="226"/>
        <v>0</v>
      </c>
      <c r="S1728" s="27">
        <f t="shared" si="227"/>
        <v>43101</v>
      </c>
      <c r="T1728" s="27">
        <f t="shared" si="228"/>
        <v>0</v>
      </c>
      <c r="U1728" s="27" t="e">
        <f t="shared" si="229"/>
        <v>#NUM!</v>
      </c>
      <c r="V1728" s="36" t="e">
        <f t="shared" si="230"/>
        <v>#NUM!</v>
      </c>
      <c r="W1728" s="36"/>
      <c r="X1728" s="36"/>
      <c r="Y1728" s="36"/>
      <c r="Z1728" s="36"/>
      <c r="AA1728" s="36"/>
    </row>
    <row r="1729" spans="17:27">
      <c r="Q1729" s="27">
        <f t="shared" si="225"/>
        <v>43101</v>
      </c>
      <c r="R1729" s="27">
        <f t="shared" si="226"/>
        <v>0</v>
      </c>
      <c r="S1729" s="27">
        <f t="shared" si="227"/>
        <v>43101</v>
      </c>
      <c r="T1729" s="27">
        <f t="shared" si="228"/>
        <v>0</v>
      </c>
      <c r="U1729" s="27" t="e">
        <f t="shared" si="229"/>
        <v>#NUM!</v>
      </c>
      <c r="V1729" s="36" t="e">
        <f t="shared" si="230"/>
        <v>#NUM!</v>
      </c>
      <c r="W1729" s="36"/>
      <c r="X1729" s="36"/>
      <c r="Y1729" s="36"/>
      <c r="Z1729" s="36"/>
      <c r="AA1729" s="36"/>
    </row>
    <row r="1730" spans="17:27">
      <c r="Q1730" s="27">
        <f t="shared" si="225"/>
        <v>43101</v>
      </c>
      <c r="R1730" s="27">
        <f t="shared" si="226"/>
        <v>0</v>
      </c>
      <c r="S1730" s="27">
        <f t="shared" si="227"/>
        <v>43101</v>
      </c>
      <c r="T1730" s="27">
        <f t="shared" si="228"/>
        <v>0</v>
      </c>
      <c r="U1730" s="27" t="e">
        <f t="shared" si="229"/>
        <v>#NUM!</v>
      </c>
      <c r="V1730" s="36" t="e">
        <f t="shared" si="230"/>
        <v>#NUM!</v>
      </c>
      <c r="W1730" s="36"/>
      <c r="X1730" s="36"/>
      <c r="Y1730" s="36"/>
      <c r="Z1730" s="36"/>
      <c r="AA1730" s="36"/>
    </row>
    <row r="1731" spans="17:27">
      <c r="Q1731" s="27">
        <f t="shared" si="225"/>
        <v>43101</v>
      </c>
      <c r="R1731" s="27">
        <f t="shared" si="226"/>
        <v>0</v>
      </c>
      <c r="S1731" s="27">
        <f t="shared" si="227"/>
        <v>43101</v>
      </c>
      <c r="T1731" s="27">
        <f t="shared" si="228"/>
        <v>0</v>
      </c>
      <c r="U1731" s="27" t="e">
        <f t="shared" si="229"/>
        <v>#NUM!</v>
      </c>
      <c r="V1731" s="36" t="e">
        <f t="shared" si="230"/>
        <v>#NUM!</v>
      </c>
      <c r="W1731" s="36"/>
      <c r="X1731" s="36"/>
      <c r="Y1731" s="36"/>
      <c r="Z1731" s="36"/>
      <c r="AA1731" s="36"/>
    </row>
    <row r="1732" spans="17:27">
      <c r="Q1732" s="27">
        <f t="shared" si="225"/>
        <v>43101</v>
      </c>
      <c r="R1732" s="27">
        <f t="shared" si="226"/>
        <v>0</v>
      </c>
      <c r="S1732" s="27">
        <f t="shared" si="227"/>
        <v>43101</v>
      </c>
      <c r="T1732" s="27">
        <f t="shared" si="228"/>
        <v>0</v>
      </c>
      <c r="U1732" s="27" t="e">
        <f t="shared" si="229"/>
        <v>#NUM!</v>
      </c>
      <c r="V1732" s="36" t="e">
        <f t="shared" si="230"/>
        <v>#NUM!</v>
      </c>
      <c r="W1732" s="36"/>
      <c r="X1732" s="36"/>
      <c r="Y1732" s="36"/>
      <c r="Z1732" s="36"/>
      <c r="AA1732" s="36"/>
    </row>
    <row r="1733" spans="17:27">
      <c r="Q1733" s="27">
        <f t="shared" si="225"/>
        <v>43101</v>
      </c>
      <c r="R1733" s="27">
        <f t="shared" si="226"/>
        <v>0</v>
      </c>
      <c r="S1733" s="27">
        <f t="shared" si="227"/>
        <v>43101</v>
      </c>
      <c r="T1733" s="27">
        <f t="shared" si="228"/>
        <v>0</v>
      </c>
      <c r="U1733" s="27" t="e">
        <f t="shared" si="229"/>
        <v>#NUM!</v>
      </c>
      <c r="V1733" s="36" t="e">
        <f t="shared" si="230"/>
        <v>#NUM!</v>
      </c>
      <c r="W1733" s="36"/>
      <c r="X1733" s="36"/>
      <c r="Y1733" s="36"/>
      <c r="Z1733" s="36"/>
      <c r="AA1733" s="36"/>
    </row>
    <row r="1734" spans="17:27">
      <c r="Q1734" s="27">
        <f t="shared" si="225"/>
        <v>43101</v>
      </c>
      <c r="R1734" s="27">
        <f t="shared" si="226"/>
        <v>0</v>
      </c>
      <c r="S1734" s="27">
        <f t="shared" si="227"/>
        <v>43101</v>
      </c>
      <c r="T1734" s="27">
        <f t="shared" si="228"/>
        <v>0</v>
      </c>
      <c r="U1734" s="27" t="e">
        <f t="shared" si="229"/>
        <v>#NUM!</v>
      </c>
      <c r="V1734" s="36" t="e">
        <f t="shared" si="230"/>
        <v>#NUM!</v>
      </c>
      <c r="W1734" s="36"/>
      <c r="X1734" s="36"/>
      <c r="Y1734" s="36"/>
      <c r="Z1734" s="36"/>
      <c r="AA1734" s="36"/>
    </row>
    <row r="1735" spans="17:27">
      <c r="Q1735" s="27">
        <f t="shared" si="225"/>
        <v>43101</v>
      </c>
      <c r="R1735" s="27">
        <f t="shared" si="226"/>
        <v>0</v>
      </c>
      <c r="S1735" s="27">
        <f t="shared" si="227"/>
        <v>43101</v>
      </c>
      <c r="T1735" s="27">
        <f t="shared" si="228"/>
        <v>0</v>
      </c>
      <c r="U1735" s="27" t="e">
        <f t="shared" si="229"/>
        <v>#NUM!</v>
      </c>
      <c r="V1735" s="36" t="e">
        <f t="shared" si="230"/>
        <v>#NUM!</v>
      </c>
      <c r="W1735" s="36"/>
      <c r="X1735" s="36"/>
      <c r="Y1735" s="36"/>
      <c r="Z1735" s="36"/>
      <c r="AA1735" s="36"/>
    </row>
    <row r="1736" spans="17:27">
      <c r="Q1736" s="27">
        <f t="shared" si="225"/>
        <v>43101</v>
      </c>
      <c r="R1736" s="27">
        <f t="shared" si="226"/>
        <v>0</v>
      </c>
      <c r="S1736" s="27">
        <f t="shared" si="227"/>
        <v>43101</v>
      </c>
      <c r="T1736" s="27">
        <f t="shared" si="228"/>
        <v>0</v>
      </c>
      <c r="U1736" s="27" t="e">
        <f t="shared" si="229"/>
        <v>#NUM!</v>
      </c>
      <c r="V1736" s="36" t="e">
        <f t="shared" si="230"/>
        <v>#NUM!</v>
      </c>
      <c r="W1736" s="36"/>
      <c r="X1736" s="36"/>
      <c r="Y1736" s="36"/>
      <c r="Z1736" s="36"/>
      <c r="AA1736" s="36"/>
    </row>
    <row r="1737" spans="17:27">
      <c r="Q1737" s="27">
        <f t="shared" si="225"/>
        <v>43101</v>
      </c>
      <c r="R1737" s="27">
        <f t="shared" si="226"/>
        <v>0</v>
      </c>
      <c r="S1737" s="27">
        <f t="shared" si="227"/>
        <v>43101</v>
      </c>
      <c r="T1737" s="27">
        <f t="shared" si="228"/>
        <v>0</v>
      </c>
      <c r="U1737" s="27" t="e">
        <f t="shared" si="229"/>
        <v>#NUM!</v>
      </c>
      <c r="V1737" s="36" t="e">
        <f t="shared" si="230"/>
        <v>#NUM!</v>
      </c>
      <c r="W1737" s="36"/>
      <c r="X1737" s="36"/>
      <c r="Y1737" s="36"/>
      <c r="Z1737" s="36"/>
      <c r="AA1737" s="36"/>
    </row>
    <row r="1738" spans="17:27">
      <c r="Q1738" s="27">
        <f t="shared" ref="Q1738:Q1801" si="231">IF($I$2&gt;D1738,$I$2,D1738)</f>
        <v>43101</v>
      </c>
      <c r="R1738" s="27">
        <f t="shared" ref="R1738:R1801" si="232">IF($P$2&gt;E1738,E1738,$P$2)</f>
        <v>0</v>
      </c>
      <c r="S1738" s="27">
        <f t="shared" ref="S1738:S1801" si="233">IF($I$2&gt;D1738,$I$2,D1738)</f>
        <v>43101</v>
      </c>
      <c r="T1738" s="27">
        <f t="shared" ref="T1738:T1801" si="234">IF($P$2&gt;E1738,E1738,$P$2)</f>
        <v>0</v>
      </c>
      <c r="U1738" s="27" t="e">
        <f t="shared" si="229"/>
        <v>#NUM!</v>
      </c>
      <c r="V1738" s="36" t="e">
        <f t="shared" si="230"/>
        <v>#NUM!</v>
      </c>
      <c r="W1738" s="36"/>
      <c r="X1738" s="36"/>
      <c r="Y1738" s="36"/>
      <c r="Z1738" s="36"/>
      <c r="AA1738" s="36"/>
    </row>
    <row r="1739" spans="17:27">
      <c r="Q1739" s="27">
        <f t="shared" si="231"/>
        <v>43101</v>
      </c>
      <c r="R1739" s="27">
        <f t="shared" si="232"/>
        <v>0</v>
      </c>
      <c r="S1739" s="27">
        <f t="shared" si="233"/>
        <v>43101</v>
      </c>
      <c r="T1739" s="27">
        <f t="shared" si="234"/>
        <v>0</v>
      </c>
      <c r="U1739" s="27" t="e">
        <f t="shared" ref="U1739:U1802" si="235">DATEDIF(EOMONTH(S1739,0),EOMONTH(T1739,0)+1,"m")+1</f>
        <v>#NUM!</v>
      </c>
      <c r="V1739" s="36" t="e">
        <f t="shared" ref="V1739:V1802" si="236">U1739</f>
        <v>#NUM!</v>
      </c>
      <c r="W1739" s="36"/>
      <c r="X1739" s="36"/>
      <c r="Y1739" s="36"/>
      <c r="Z1739" s="36"/>
      <c r="AA1739" s="36"/>
    </row>
    <row r="1740" spans="17:27">
      <c r="Q1740" s="27">
        <f t="shared" si="231"/>
        <v>43101</v>
      </c>
      <c r="R1740" s="27">
        <f t="shared" si="232"/>
        <v>0</v>
      </c>
      <c r="S1740" s="27">
        <f t="shared" si="233"/>
        <v>43101</v>
      </c>
      <c r="T1740" s="27">
        <f t="shared" si="234"/>
        <v>0</v>
      </c>
      <c r="U1740" s="27" t="e">
        <f t="shared" si="235"/>
        <v>#NUM!</v>
      </c>
      <c r="V1740" s="36" t="e">
        <f t="shared" si="236"/>
        <v>#NUM!</v>
      </c>
      <c r="W1740" s="36"/>
      <c r="X1740" s="36"/>
      <c r="Y1740" s="36"/>
      <c r="Z1740" s="36"/>
      <c r="AA1740" s="36"/>
    </row>
    <row r="1741" spans="17:27">
      <c r="Q1741" s="27">
        <f t="shared" si="231"/>
        <v>43101</v>
      </c>
      <c r="R1741" s="27">
        <f t="shared" si="232"/>
        <v>0</v>
      </c>
      <c r="S1741" s="27">
        <f t="shared" si="233"/>
        <v>43101</v>
      </c>
      <c r="T1741" s="27">
        <f t="shared" si="234"/>
        <v>0</v>
      </c>
      <c r="U1741" s="27" t="e">
        <f t="shared" si="235"/>
        <v>#NUM!</v>
      </c>
      <c r="V1741" s="36" t="e">
        <f t="shared" si="236"/>
        <v>#NUM!</v>
      </c>
      <c r="W1741" s="36"/>
      <c r="X1741" s="36"/>
      <c r="Y1741" s="36"/>
      <c r="Z1741" s="36"/>
      <c r="AA1741" s="36"/>
    </row>
    <row r="1742" spans="17:27">
      <c r="Q1742" s="27">
        <f t="shared" si="231"/>
        <v>43101</v>
      </c>
      <c r="R1742" s="27">
        <f t="shared" si="232"/>
        <v>0</v>
      </c>
      <c r="S1742" s="27">
        <f t="shared" si="233"/>
        <v>43101</v>
      </c>
      <c r="T1742" s="27">
        <f t="shared" si="234"/>
        <v>0</v>
      </c>
      <c r="U1742" s="27" t="e">
        <f t="shared" si="235"/>
        <v>#NUM!</v>
      </c>
      <c r="V1742" s="36" t="e">
        <f t="shared" si="236"/>
        <v>#NUM!</v>
      </c>
      <c r="W1742" s="36"/>
      <c r="X1742" s="36"/>
      <c r="Y1742" s="36"/>
      <c r="Z1742" s="36"/>
      <c r="AA1742" s="36"/>
    </row>
    <row r="1743" spans="17:27">
      <c r="Q1743" s="27">
        <f t="shared" si="231"/>
        <v>43101</v>
      </c>
      <c r="R1743" s="27">
        <f t="shared" si="232"/>
        <v>0</v>
      </c>
      <c r="S1743" s="27">
        <f t="shared" si="233"/>
        <v>43101</v>
      </c>
      <c r="T1743" s="27">
        <f t="shared" si="234"/>
        <v>0</v>
      </c>
      <c r="U1743" s="27" t="e">
        <f t="shared" si="235"/>
        <v>#NUM!</v>
      </c>
      <c r="V1743" s="36" t="e">
        <f t="shared" si="236"/>
        <v>#NUM!</v>
      </c>
      <c r="W1743" s="36"/>
      <c r="X1743" s="36"/>
      <c r="Y1743" s="36"/>
      <c r="Z1743" s="36"/>
      <c r="AA1743" s="36"/>
    </row>
    <row r="1744" spans="17:27">
      <c r="Q1744" s="27">
        <f t="shared" si="231"/>
        <v>43101</v>
      </c>
      <c r="R1744" s="27">
        <f t="shared" si="232"/>
        <v>0</v>
      </c>
      <c r="S1744" s="27">
        <f t="shared" si="233"/>
        <v>43101</v>
      </c>
      <c r="T1744" s="27">
        <f t="shared" si="234"/>
        <v>0</v>
      </c>
      <c r="U1744" s="27" t="e">
        <f t="shared" si="235"/>
        <v>#NUM!</v>
      </c>
      <c r="V1744" s="36" t="e">
        <f t="shared" si="236"/>
        <v>#NUM!</v>
      </c>
      <c r="W1744" s="36"/>
      <c r="X1744" s="36"/>
      <c r="Y1744" s="36"/>
      <c r="Z1744" s="36"/>
      <c r="AA1744" s="36"/>
    </row>
    <row r="1745" spans="17:27">
      <c r="Q1745" s="27">
        <f t="shared" si="231"/>
        <v>43101</v>
      </c>
      <c r="R1745" s="27">
        <f t="shared" si="232"/>
        <v>0</v>
      </c>
      <c r="S1745" s="27">
        <f t="shared" si="233"/>
        <v>43101</v>
      </c>
      <c r="T1745" s="27">
        <f t="shared" si="234"/>
        <v>0</v>
      </c>
      <c r="U1745" s="27" t="e">
        <f t="shared" si="235"/>
        <v>#NUM!</v>
      </c>
      <c r="V1745" s="36" t="e">
        <f t="shared" si="236"/>
        <v>#NUM!</v>
      </c>
      <c r="W1745" s="36"/>
      <c r="X1745" s="36"/>
      <c r="Y1745" s="36"/>
      <c r="Z1745" s="36"/>
      <c r="AA1745" s="36"/>
    </row>
    <row r="1746" spans="17:27">
      <c r="Q1746" s="27">
        <f t="shared" si="231"/>
        <v>43101</v>
      </c>
      <c r="R1746" s="27">
        <f t="shared" si="232"/>
        <v>0</v>
      </c>
      <c r="S1746" s="27">
        <f t="shared" si="233"/>
        <v>43101</v>
      </c>
      <c r="T1746" s="27">
        <f t="shared" si="234"/>
        <v>0</v>
      </c>
      <c r="U1746" s="27" t="e">
        <f t="shared" si="235"/>
        <v>#NUM!</v>
      </c>
      <c r="V1746" s="36" t="e">
        <f t="shared" si="236"/>
        <v>#NUM!</v>
      </c>
      <c r="W1746" s="36"/>
      <c r="X1746" s="36"/>
      <c r="Y1746" s="36"/>
      <c r="Z1746" s="36"/>
      <c r="AA1746" s="36"/>
    </row>
    <row r="1747" spans="17:27">
      <c r="Q1747" s="27">
        <f t="shared" si="231"/>
        <v>43101</v>
      </c>
      <c r="R1747" s="27">
        <f t="shared" si="232"/>
        <v>0</v>
      </c>
      <c r="S1747" s="27">
        <f t="shared" si="233"/>
        <v>43101</v>
      </c>
      <c r="T1747" s="27">
        <f t="shared" si="234"/>
        <v>0</v>
      </c>
      <c r="U1747" s="27" t="e">
        <f t="shared" si="235"/>
        <v>#NUM!</v>
      </c>
      <c r="V1747" s="36" t="e">
        <f t="shared" si="236"/>
        <v>#NUM!</v>
      </c>
      <c r="W1747" s="36"/>
      <c r="X1747" s="36"/>
      <c r="Y1747" s="36"/>
      <c r="Z1747" s="36"/>
      <c r="AA1747" s="36"/>
    </row>
    <row r="1748" spans="17:27">
      <c r="Q1748" s="27">
        <f t="shared" si="231"/>
        <v>43101</v>
      </c>
      <c r="R1748" s="27">
        <f t="shared" si="232"/>
        <v>0</v>
      </c>
      <c r="S1748" s="27">
        <f t="shared" si="233"/>
        <v>43101</v>
      </c>
      <c r="T1748" s="27">
        <f t="shared" si="234"/>
        <v>0</v>
      </c>
      <c r="U1748" s="27" t="e">
        <f t="shared" si="235"/>
        <v>#NUM!</v>
      </c>
      <c r="V1748" s="36" t="e">
        <f t="shared" si="236"/>
        <v>#NUM!</v>
      </c>
      <c r="W1748" s="36"/>
      <c r="X1748" s="36"/>
      <c r="Y1748" s="36"/>
      <c r="Z1748" s="36"/>
      <c r="AA1748" s="36"/>
    </row>
    <row r="1749" spans="17:27">
      <c r="Q1749" s="27">
        <f t="shared" si="231"/>
        <v>43101</v>
      </c>
      <c r="R1749" s="27">
        <f t="shared" si="232"/>
        <v>0</v>
      </c>
      <c r="S1749" s="27">
        <f t="shared" si="233"/>
        <v>43101</v>
      </c>
      <c r="T1749" s="27">
        <f t="shared" si="234"/>
        <v>0</v>
      </c>
      <c r="U1749" s="27" t="e">
        <f t="shared" si="235"/>
        <v>#NUM!</v>
      </c>
      <c r="V1749" s="36" t="e">
        <f t="shared" si="236"/>
        <v>#NUM!</v>
      </c>
      <c r="W1749" s="36"/>
      <c r="X1749" s="36"/>
      <c r="Y1749" s="36"/>
      <c r="Z1749" s="36"/>
      <c r="AA1749" s="36"/>
    </row>
    <row r="1750" spans="17:27">
      <c r="Q1750" s="27">
        <f t="shared" si="231"/>
        <v>43101</v>
      </c>
      <c r="R1750" s="27">
        <f t="shared" si="232"/>
        <v>0</v>
      </c>
      <c r="S1750" s="27">
        <f t="shared" si="233"/>
        <v>43101</v>
      </c>
      <c r="T1750" s="27">
        <f t="shared" si="234"/>
        <v>0</v>
      </c>
      <c r="U1750" s="27" t="e">
        <f t="shared" si="235"/>
        <v>#NUM!</v>
      </c>
      <c r="V1750" s="36" t="e">
        <f t="shared" si="236"/>
        <v>#NUM!</v>
      </c>
      <c r="W1750" s="36"/>
      <c r="X1750" s="36"/>
      <c r="Y1750" s="36"/>
      <c r="Z1750" s="36"/>
      <c r="AA1750" s="36"/>
    </row>
    <row r="1751" spans="17:27">
      <c r="Q1751" s="27">
        <f t="shared" si="231"/>
        <v>43101</v>
      </c>
      <c r="R1751" s="27">
        <f t="shared" si="232"/>
        <v>0</v>
      </c>
      <c r="S1751" s="27">
        <f t="shared" si="233"/>
        <v>43101</v>
      </c>
      <c r="T1751" s="27">
        <f t="shared" si="234"/>
        <v>0</v>
      </c>
      <c r="U1751" s="27" t="e">
        <f t="shared" si="235"/>
        <v>#NUM!</v>
      </c>
      <c r="V1751" s="36" t="e">
        <f t="shared" si="236"/>
        <v>#NUM!</v>
      </c>
      <c r="W1751" s="36"/>
      <c r="X1751" s="36"/>
      <c r="Y1751" s="36"/>
      <c r="Z1751" s="36"/>
      <c r="AA1751" s="36"/>
    </row>
    <row r="1752" spans="17:27">
      <c r="Q1752" s="27">
        <f t="shared" si="231"/>
        <v>43101</v>
      </c>
      <c r="R1752" s="27">
        <f t="shared" si="232"/>
        <v>0</v>
      </c>
      <c r="S1752" s="27">
        <f t="shared" si="233"/>
        <v>43101</v>
      </c>
      <c r="T1752" s="27">
        <f t="shared" si="234"/>
        <v>0</v>
      </c>
      <c r="U1752" s="27" t="e">
        <f t="shared" si="235"/>
        <v>#NUM!</v>
      </c>
      <c r="V1752" s="36" t="e">
        <f t="shared" si="236"/>
        <v>#NUM!</v>
      </c>
      <c r="W1752" s="36"/>
      <c r="X1752" s="36"/>
      <c r="Y1752" s="36"/>
      <c r="Z1752" s="36"/>
      <c r="AA1752" s="36"/>
    </row>
    <row r="1753" spans="17:27">
      <c r="Q1753" s="27">
        <f t="shared" si="231"/>
        <v>43101</v>
      </c>
      <c r="R1753" s="27">
        <f t="shared" si="232"/>
        <v>0</v>
      </c>
      <c r="S1753" s="27">
        <f t="shared" si="233"/>
        <v>43101</v>
      </c>
      <c r="T1753" s="27">
        <f t="shared" si="234"/>
        <v>0</v>
      </c>
      <c r="U1753" s="27" t="e">
        <f t="shared" si="235"/>
        <v>#NUM!</v>
      </c>
      <c r="V1753" s="36" t="e">
        <f t="shared" si="236"/>
        <v>#NUM!</v>
      </c>
      <c r="W1753" s="36"/>
      <c r="X1753" s="36"/>
      <c r="Y1753" s="36"/>
      <c r="Z1753" s="36"/>
      <c r="AA1753" s="36"/>
    </row>
    <row r="1754" spans="17:27">
      <c r="Q1754" s="27">
        <f t="shared" si="231"/>
        <v>43101</v>
      </c>
      <c r="R1754" s="27">
        <f t="shared" si="232"/>
        <v>0</v>
      </c>
      <c r="S1754" s="27">
        <f t="shared" si="233"/>
        <v>43101</v>
      </c>
      <c r="T1754" s="27">
        <f t="shared" si="234"/>
        <v>0</v>
      </c>
      <c r="U1754" s="27" t="e">
        <f t="shared" si="235"/>
        <v>#NUM!</v>
      </c>
      <c r="V1754" s="36" t="e">
        <f t="shared" si="236"/>
        <v>#NUM!</v>
      </c>
      <c r="W1754" s="36"/>
      <c r="X1754" s="36"/>
      <c r="Y1754" s="36"/>
      <c r="Z1754" s="36"/>
      <c r="AA1754" s="36"/>
    </row>
    <row r="1755" spans="17:27">
      <c r="Q1755" s="27">
        <f t="shared" si="231"/>
        <v>43101</v>
      </c>
      <c r="R1755" s="27">
        <f t="shared" si="232"/>
        <v>0</v>
      </c>
      <c r="S1755" s="27">
        <f t="shared" si="233"/>
        <v>43101</v>
      </c>
      <c r="T1755" s="27">
        <f t="shared" si="234"/>
        <v>0</v>
      </c>
      <c r="U1755" s="27" t="e">
        <f t="shared" si="235"/>
        <v>#NUM!</v>
      </c>
      <c r="V1755" s="36" t="e">
        <f t="shared" si="236"/>
        <v>#NUM!</v>
      </c>
      <c r="W1755" s="36"/>
      <c r="X1755" s="36"/>
      <c r="Y1755" s="36"/>
      <c r="Z1755" s="36"/>
      <c r="AA1755" s="36"/>
    </row>
    <row r="1756" spans="17:27">
      <c r="Q1756" s="27">
        <f t="shared" si="231"/>
        <v>43101</v>
      </c>
      <c r="R1756" s="27">
        <f t="shared" si="232"/>
        <v>0</v>
      </c>
      <c r="S1756" s="27">
        <f t="shared" si="233"/>
        <v>43101</v>
      </c>
      <c r="T1756" s="27">
        <f t="shared" si="234"/>
        <v>0</v>
      </c>
      <c r="U1756" s="27" t="e">
        <f t="shared" si="235"/>
        <v>#NUM!</v>
      </c>
      <c r="V1756" s="36" t="e">
        <f t="shared" si="236"/>
        <v>#NUM!</v>
      </c>
      <c r="W1756" s="36"/>
      <c r="X1756" s="36"/>
      <c r="Y1756" s="36"/>
      <c r="Z1756" s="36"/>
      <c r="AA1756" s="36"/>
    </row>
    <row r="1757" spans="17:27">
      <c r="Q1757" s="27">
        <f t="shared" si="231"/>
        <v>43101</v>
      </c>
      <c r="R1757" s="27">
        <f t="shared" si="232"/>
        <v>0</v>
      </c>
      <c r="S1757" s="27">
        <f t="shared" si="233"/>
        <v>43101</v>
      </c>
      <c r="T1757" s="27">
        <f t="shared" si="234"/>
        <v>0</v>
      </c>
      <c r="U1757" s="27" t="e">
        <f t="shared" si="235"/>
        <v>#NUM!</v>
      </c>
      <c r="V1757" s="36" t="e">
        <f t="shared" si="236"/>
        <v>#NUM!</v>
      </c>
      <c r="W1757" s="36"/>
      <c r="X1757" s="36"/>
      <c r="Y1757" s="36"/>
      <c r="Z1757" s="36"/>
      <c r="AA1757" s="36"/>
    </row>
    <row r="1758" spans="17:27">
      <c r="Q1758" s="27">
        <f t="shared" si="231"/>
        <v>43101</v>
      </c>
      <c r="R1758" s="27">
        <f t="shared" si="232"/>
        <v>0</v>
      </c>
      <c r="S1758" s="27">
        <f t="shared" si="233"/>
        <v>43101</v>
      </c>
      <c r="T1758" s="27">
        <f t="shared" si="234"/>
        <v>0</v>
      </c>
      <c r="U1758" s="27" t="e">
        <f t="shared" si="235"/>
        <v>#NUM!</v>
      </c>
      <c r="V1758" s="36" t="e">
        <f t="shared" si="236"/>
        <v>#NUM!</v>
      </c>
      <c r="W1758" s="36"/>
      <c r="X1758" s="36"/>
      <c r="Y1758" s="36"/>
      <c r="Z1758" s="36"/>
      <c r="AA1758" s="36"/>
    </row>
    <row r="1759" spans="17:27">
      <c r="Q1759" s="27">
        <f t="shared" si="231"/>
        <v>43101</v>
      </c>
      <c r="R1759" s="27">
        <f t="shared" si="232"/>
        <v>0</v>
      </c>
      <c r="S1759" s="27">
        <f t="shared" si="233"/>
        <v>43101</v>
      </c>
      <c r="T1759" s="27">
        <f t="shared" si="234"/>
        <v>0</v>
      </c>
      <c r="U1759" s="27" t="e">
        <f t="shared" si="235"/>
        <v>#NUM!</v>
      </c>
      <c r="V1759" s="36" t="e">
        <f t="shared" si="236"/>
        <v>#NUM!</v>
      </c>
      <c r="W1759" s="36"/>
      <c r="X1759" s="36"/>
      <c r="Y1759" s="36"/>
      <c r="Z1759" s="36"/>
      <c r="AA1759" s="36"/>
    </row>
    <row r="1760" spans="17:27">
      <c r="Q1760" s="27">
        <f t="shared" si="231"/>
        <v>43101</v>
      </c>
      <c r="R1760" s="27">
        <f t="shared" si="232"/>
        <v>0</v>
      </c>
      <c r="S1760" s="27">
        <f t="shared" si="233"/>
        <v>43101</v>
      </c>
      <c r="T1760" s="27">
        <f t="shared" si="234"/>
        <v>0</v>
      </c>
      <c r="U1760" s="27" t="e">
        <f t="shared" si="235"/>
        <v>#NUM!</v>
      </c>
      <c r="V1760" s="36" t="e">
        <f t="shared" si="236"/>
        <v>#NUM!</v>
      </c>
      <c r="W1760" s="36"/>
      <c r="X1760" s="36"/>
      <c r="Y1760" s="36"/>
      <c r="Z1760" s="36"/>
      <c r="AA1760" s="36"/>
    </row>
    <row r="1761" spans="17:27">
      <c r="Q1761" s="27">
        <f t="shared" si="231"/>
        <v>43101</v>
      </c>
      <c r="R1761" s="27">
        <f t="shared" si="232"/>
        <v>0</v>
      </c>
      <c r="S1761" s="27">
        <f t="shared" si="233"/>
        <v>43101</v>
      </c>
      <c r="T1761" s="27">
        <f t="shared" si="234"/>
        <v>0</v>
      </c>
      <c r="U1761" s="27" t="e">
        <f t="shared" si="235"/>
        <v>#NUM!</v>
      </c>
      <c r="V1761" s="36" t="e">
        <f t="shared" si="236"/>
        <v>#NUM!</v>
      </c>
      <c r="W1761" s="36"/>
      <c r="X1761" s="36"/>
      <c r="Y1761" s="36"/>
      <c r="Z1761" s="36"/>
      <c r="AA1761" s="36"/>
    </row>
    <row r="1762" spans="17:27">
      <c r="Q1762" s="27">
        <f t="shared" si="231"/>
        <v>43101</v>
      </c>
      <c r="R1762" s="27">
        <f t="shared" si="232"/>
        <v>0</v>
      </c>
      <c r="S1762" s="27">
        <f t="shared" si="233"/>
        <v>43101</v>
      </c>
      <c r="T1762" s="27">
        <f t="shared" si="234"/>
        <v>0</v>
      </c>
      <c r="U1762" s="27" t="e">
        <f t="shared" si="235"/>
        <v>#NUM!</v>
      </c>
      <c r="V1762" s="36" t="e">
        <f t="shared" si="236"/>
        <v>#NUM!</v>
      </c>
      <c r="W1762" s="36"/>
      <c r="X1762" s="36"/>
      <c r="Y1762" s="36"/>
      <c r="Z1762" s="36"/>
      <c r="AA1762" s="36"/>
    </row>
    <row r="1763" spans="17:27">
      <c r="Q1763" s="27">
        <f t="shared" si="231"/>
        <v>43101</v>
      </c>
      <c r="R1763" s="27">
        <f t="shared" si="232"/>
        <v>0</v>
      </c>
      <c r="S1763" s="27">
        <f t="shared" si="233"/>
        <v>43101</v>
      </c>
      <c r="T1763" s="27">
        <f t="shared" si="234"/>
        <v>0</v>
      </c>
      <c r="U1763" s="27" t="e">
        <f t="shared" si="235"/>
        <v>#NUM!</v>
      </c>
      <c r="V1763" s="36" t="e">
        <f t="shared" si="236"/>
        <v>#NUM!</v>
      </c>
      <c r="W1763" s="36"/>
      <c r="X1763" s="36"/>
      <c r="Y1763" s="36"/>
      <c r="Z1763" s="36"/>
      <c r="AA1763" s="36"/>
    </row>
    <row r="1764" spans="17:27">
      <c r="Q1764" s="27">
        <f t="shared" si="231"/>
        <v>43101</v>
      </c>
      <c r="R1764" s="27">
        <f t="shared" si="232"/>
        <v>0</v>
      </c>
      <c r="S1764" s="27">
        <f t="shared" si="233"/>
        <v>43101</v>
      </c>
      <c r="T1764" s="27">
        <f t="shared" si="234"/>
        <v>0</v>
      </c>
      <c r="U1764" s="27" t="e">
        <f t="shared" si="235"/>
        <v>#NUM!</v>
      </c>
      <c r="V1764" s="36" t="e">
        <f t="shared" si="236"/>
        <v>#NUM!</v>
      </c>
      <c r="W1764" s="36"/>
      <c r="X1764" s="36"/>
      <c r="Y1764" s="36"/>
      <c r="Z1764" s="36"/>
      <c r="AA1764" s="36"/>
    </row>
    <row r="1765" spans="17:27">
      <c r="Q1765" s="27">
        <f t="shared" si="231"/>
        <v>43101</v>
      </c>
      <c r="R1765" s="27">
        <f t="shared" si="232"/>
        <v>0</v>
      </c>
      <c r="S1765" s="27">
        <f t="shared" si="233"/>
        <v>43101</v>
      </c>
      <c r="T1765" s="27">
        <f t="shared" si="234"/>
        <v>0</v>
      </c>
      <c r="U1765" s="27" t="e">
        <f t="shared" si="235"/>
        <v>#NUM!</v>
      </c>
      <c r="V1765" s="36" t="e">
        <f t="shared" si="236"/>
        <v>#NUM!</v>
      </c>
      <c r="W1765" s="36"/>
      <c r="X1765" s="36"/>
      <c r="Y1765" s="36"/>
      <c r="Z1765" s="36"/>
      <c r="AA1765" s="36"/>
    </row>
    <row r="1766" spans="17:27">
      <c r="Q1766" s="27">
        <f t="shared" si="231"/>
        <v>43101</v>
      </c>
      <c r="R1766" s="27">
        <f t="shared" si="232"/>
        <v>0</v>
      </c>
      <c r="S1766" s="27">
        <f t="shared" si="233"/>
        <v>43101</v>
      </c>
      <c r="T1766" s="27">
        <f t="shared" si="234"/>
        <v>0</v>
      </c>
      <c r="U1766" s="27" t="e">
        <f t="shared" si="235"/>
        <v>#NUM!</v>
      </c>
      <c r="V1766" s="36" t="e">
        <f t="shared" si="236"/>
        <v>#NUM!</v>
      </c>
      <c r="W1766" s="36"/>
      <c r="X1766" s="36"/>
      <c r="Y1766" s="36"/>
      <c r="Z1766" s="36"/>
      <c r="AA1766" s="36"/>
    </row>
    <row r="1767" spans="17:27">
      <c r="Q1767" s="27">
        <f t="shared" si="231"/>
        <v>43101</v>
      </c>
      <c r="R1767" s="27">
        <f t="shared" si="232"/>
        <v>0</v>
      </c>
      <c r="S1767" s="27">
        <f t="shared" si="233"/>
        <v>43101</v>
      </c>
      <c r="T1767" s="27">
        <f t="shared" si="234"/>
        <v>0</v>
      </c>
      <c r="U1767" s="27" t="e">
        <f t="shared" si="235"/>
        <v>#NUM!</v>
      </c>
      <c r="V1767" s="36" t="e">
        <f t="shared" si="236"/>
        <v>#NUM!</v>
      </c>
      <c r="W1767" s="36"/>
      <c r="X1767" s="36"/>
      <c r="Y1767" s="36"/>
      <c r="Z1767" s="36"/>
      <c r="AA1767" s="36"/>
    </row>
    <row r="1768" spans="17:27">
      <c r="Q1768" s="27">
        <f t="shared" si="231"/>
        <v>43101</v>
      </c>
      <c r="R1768" s="27">
        <f t="shared" si="232"/>
        <v>0</v>
      </c>
      <c r="S1768" s="27">
        <f t="shared" si="233"/>
        <v>43101</v>
      </c>
      <c r="T1768" s="27">
        <f t="shared" si="234"/>
        <v>0</v>
      </c>
      <c r="U1768" s="27" t="e">
        <f t="shared" si="235"/>
        <v>#NUM!</v>
      </c>
      <c r="V1768" s="36" t="e">
        <f t="shared" si="236"/>
        <v>#NUM!</v>
      </c>
      <c r="W1768" s="36"/>
      <c r="X1768" s="36"/>
      <c r="Y1768" s="36"/>
      <c r="Z1768" s="36"/>
      <c r="AA1768" s="36"/>
    </row>
    <row r="1769" spans="17:27">
      <c r="Q1769" s="27">
        <f t="shared" si="231"/>
        <v>43101</v>
      </c>
      <c r="R1769" s="27">
        <f t="shared" si="232"/>
        <v>0</v>
      </c>
      <c r="S1769" s="27">
        <f t="shared" si="233"/>
        <v>43101</v>
      </c>
      <c r="T1769" s="27">
        <f t="shared" si="234"/>
        <v>0</v>
      </c>
      <c r="U1769" s="27" t="e">
        <f t="shared" si="235"/>
        <v>#NUM!</v>
      </c>
      <c r="V1769" s="36" t="e">
        <f t="shared" si="236"/>
        <v>#NUM!</v>
      </c>
      <c r="W1769" s="36"/>
      <c r="X1769" s="36"/>
      <c r="Y1769" s="36"/>
      <c r="Z1769" s="36"/>
      <c r="AA1769" s="36"/>
    </row>
    <row r="1770" spans="17:27">
      <c r="Q1770" s="27">
        <f t="shared" si="231"/>
        <v>43101</v>
      </c>
      <c r="R1770" s="27">
        <f t="shared" si="232"/>
        <v>0</v>
      </c>
      <c r="S1770" s="27">
        <f t="shared" si="233"/>
        <v>43101</v>
      </c>
      <c r="T1770" s="27">
        <f t="shared" si="234"/>
        <v>0</v>
      </c>
      <c r="U1770" s="27" t="e">
        <f t="shared" si="235"/>
        <v>#NUM!</v>
      </c>
      <c r="V1770" s="36" t="e">
        <f t="shared" si="236"/>
        <v>#NUM!</v>
      </c>
      <c r="W1770" s="36"/>
      <c r="X1770" s="36"/>
      <c r="Y1770" s="36"/>
      <c r="Z1770" s="36"/>
      <c r="AA1770" s="36"/>
    </row>
    <row r="1771" spans="17:27">
      <c r="Q1771" s="27">
        <f t="shared" si="231"/>
        <v>43101</v>
      </c>
      <c r="R1771" s="27">
        <f t="shared" si="232"/>
        <v>0</v>
      </c>
      <c r="S1771" s="27">
        <f t="shared" si="233"/>
        <v>43101</v>
      </c>
      <c r="T1771" s="27">
        <f t="shared" si="234"/>
        <v>0</v>
      </c>
      <c r="U1771" s="27" t="e">
        <f t="shared" si="235"/>
        <v>#NUM!</v>
      </c>
      <c r="V1771" s="36" t="e">
        <f t="shared" si="236"/>
        <v>#NUM!</v>
      </c>
      <c r="W1771" s="36"/>
      <c r="X1771" s="36"/>
      <c r="Y1771" s="36"/>
      <c r="Z1771" s="36"/>
      <c r="AA1771" s="36"/>
    </row>
    <row r="1772" spans="17:27">
      <c r="Q1772" s="27">
        <f t="shared" si="231"/>
        <v>43101</v>
      </c>
      <c r="R1772" s="27">
        <f t="shared" si="232"/>
        <v>0</v>
      </c>
      <c r="S1772" s="27">
        <f t="shared" si="233"/>
        <v>43101</v>
      </c>
      <c r="T1772" s="27">
        <f t="shared" si="234"/>
        <v>0</v>
      </c>
      <c r="U1772" s="27" t="e">
        <f t="shared" si="235"/>
        <v>#NUM!</v>
      </c>
      <c r="V1772" s="36" t="e">
        <f t="shared" si="236"/>
        <v>#NUM!</v>
      </c>
      <c r="W1772" s="36"/>
      <c r="X1772" s="36"/>
      <c r="Y1772" s="36"/>
      <c r="Z1772" s="36"/>
      <c r="AA1772" s="36"/>
    </row>
    <row r="1773" spans="17:27">
      <c r="Q1773" s="27">
        <f t="shared" si="231"/>
        <v>43101</v>
      </c>
      <c r="R1773" s="27">
        <f t="shared" si="232"/>
        <v>0</v>
      </c>
      <c r="S1773" s="27">
        <f t="shared" si="233"/>
        <v>43101</v>
      </c>
      <c r="T1773" s="27">
        <f t="shared" si="234"/>
        <v>0</v>
      </c>
      <c r="U1773" s="27" t="e">
        <f t="shared" si="235"/>
        <v>#NUM!</v>
      </c>
      <c r="V1773" s="36" t="e">
        <f t="shared" si="236"/>
        <v>#NUM!</v>
      </c>
      <c r="W1773" s="36"/>
      <c r="X1773" s="36"/>
      <c r="Y1773" s="36"/>
      <c r="Z1773" s="36"/>
      <c r="AA1773" s="36"/>
    </row>
    <row r="1774" spans="17:27">
      <c r="Q1774" s="27">
        <f t="shared" si="231"/>
        <v>43101</v>
      </c>
      <c r="R1774" s="27">
        <f t="shared" si="232"/>
        <v>0</v>
      </c>
      <c r="S1774" s="27">
        <f t="shared" si="233"/>
        <v>43101</v>
      </c>
      <c r="T1774" s="27">
        <f t="shared" si="234"/>
        <v>0</v>
      </c>
      <c r="U1774" s="27" t="e">
        <f t="shared" si="235"/>
        <v>#NUM!</v>
      </c>
      <c r="V1774" s="36" t="e">
        <f t="shared" si="236"/>
        <v>#NUM!</v>
      </c>
      <c r="W1774" s="36"/>
      <c r="X1774" s="36"/>
      <c r="Y1774" s="36"/>
      <c r="Z1774" s="36"/>
      <c r="AA1774" s="36"/>
    </row>
    <row r="1775" spans="17:27">
      <c r="Q1775" s="27">
        <f t="shared" si="231"/>
        <v>43101</v>
      </c>
      <c r="R1775" s="27">
        <f t="shared" si="232"/>
        <v>0</v>
      </c>
      <c r="S1775" s="27">
        <f t="shared" si="233"/>
        <v>43101</v>
      </c>
      <c r="T1775" s="27">
        <f t="shared" si="234"/>
        <v>0</v>
      </c>
      <c r="U1775" s="27" t="e">
        <f t="shared" si="235"/>
        <v>#NUM!</v>
      </c>
      <c r="V1775" s="36" t="e">
        <f t="shared" si="236"/>
        <v>#NUM!</v>
      </c>
      <c r="W1775" s="36"/>
      <c r="X1775" s="36"/>
      <c r="Y1775" s="36"/>
      <c r="Z1775" s="36"/>
      <c r="AA1775" s="36"/>
    </row>
    <row r="1776" spans="17:27">
      <c r="Q1776" s="27">
        <f t="shared" si="231"/>
        <v>43101</v>
      </c>
      <c r="R1776" s="27">
        <f t="shared" si="232"/>
        <v>0</v>
      </c>
      <c r="S1776" s="27">
        <f t="shared" si="233"/>
        <v>43101</v>
      </c>
      <c r="T1776" s="27">
        <f t="shared" si="234"/>
        <v>0</v>
      </c>
      <c r="U1776" s="27" t="e">
        <f t="shared" si="235"/>
        <v>#NUM!</v>
      </c>
      <c r="V1776" s="36" t="e">
        <f t="shared" si="236"/>
        <v>#NUM!</v>
      </c>
      <c r="W1776" s="36"/>
      <c r="X1776" s="36"/>
      <c r="Y1776" s="36"/>
      <c r="Z1776" s="36"/>
      <c r="AA1776" s="36"/>
    </row>
    <row r="1777" spans="17:27">
      <c r="Q1777" s="27">
        <f t="shared" si="231"/>
        <v>43101</v>
      </c>
      <c r="R1777" s="27">
        <f t="shared" si="232"/>
        <v>0</v>
      </c>
      <c r="S1777" s="27">
        <f t="shared" si="233"/>
        <v>43101</v>
      </c>
      <c r="T1777" s="27">
        <f t="shared" si="234"/>
        <v>0</v>
      </c>
      <c r="U1777" s="27" t="e">
        <f t="shared" si="235"/>
        <v>#NUM!</v>
      </c>
      <c r="V1777" s="36" t="e">
        <f t="shared" si="236"/>
        <v>#NUM!</v>
      </c>
      <c r="W1777" s="36"/>
      <c r="X1777" s="36"/>
      <c r="Y1777" s="36"/>
      <c r="Z1777" s="36"/>
      <c r="AA1777" s="36"/>
    </row>
    <row r="1778" spans="17:27">
      <c r="Q1778" s="27">
        <f t="shared" si="231"/>
        <v>43101</v>
      </c>
      <c r="R1778" s="27">
        <f t="shared" si="232"/>
        <v>0</v>
      </c>
      <c r="S1778" s="27">
        <f t="shared" si="233"/>
        <v>43101</v>
      </c>
      <c r="T1778" s="27">
        <f t="shared" si="234"/>
        <v>0</v>
      </c>
      <c r="U1778" s="27" t="e">
        <f t="shared" si="235"/>
        <v>#NUM!</v>
      </c>
      <c r="V1778" s="36" t="e">
        <f t="shared" si="236"/>
        <v>#NUM!</v>
      </c>
      <c r="W1778" s="36"/>
      <c r="X1778" s="36"/>
      <c r="Y1778" s="36"/>
      <c r="Z1778" s="36"/>
      <c r="AA1778" s="36"/>
    </row>
    <row r="1779" spans="17:27">
      <c r="Q1779" s="27">
        <f t="shared" si="231"/>
        <v>43101</v>
      </c>
      <c r="R1779" s="27">
        <f t="shared" si="232"/>
        <v>0</v>
      </c>
      <c r="S1779" s="27">
        <f t="shared" si="233"/>
        <v>43101</v>
      </c>
      <c r="T1779" s="27">
        <f t="shared" si="234"/>
        <v>0</v>
      </c>
      <c r="U1779" s="27" t="e">
        <f t="shared" si="235"/>
        <v>#NUM!</v>
      </c>
      <c r="V1779" s="36" t="e">
        <f t="shared" si="236"/>
        <v>#NUM!</v>
      </c>
      <c r="W1779" s="36"/>
      <c r="X1779" s="36"/>
      <c r="Y1779" s="36"/>
      <c r="Z1779" s="36"/>
      <c r="AA1779" s="36"/>
    </row>
    <row r="1780" spans="17:27">
      <c r="Q1780" s="27">
        <f t="shared" si="231"/>
        <v>43101</v>
      </c>
      <c r="R1780" s="27">
        <f t="shared" si="232"/>
        <v>0</v>
      </c>
      <c r="S1780" s="27">
        <f t="shared" si="233"/>
        <v>43101</v>
      </c>
      <c r="T1780" s="27">
        <f t="shared" si="234"/>
        <v>0</v>
      </c>
      <c r="U1780" s="27" t="e">
        <f t="shared" si="235"/>
        <v>#NUM!</v>
      </c>
      <c r="V1780" s="36" t="e">
        <f t="shared" si="236"/>
        <v>#NUM!</v>
      </c>
      <c r="W1780" s="36"/>
      <c r="X1780" s="36"/>
      <c r="Y1780" s="36"/>
      <c r="Z1780" s="36"/>
      <c r="AA1780" s="36"/>
    </row>
    <row r="1781" spans="17:27">
      <c r="Q1781" s="27">
        <f t="shared" si="231"/>
        <v>43101</v>
      </c>
      <c r="R1781" s="27">
        <f t="shared" si="232"/>
        <v>0</v>
      </c>
      <c r="S1781" s="27">
        <f t="shared" si="233"/>
        <v>43101</v>
      </c>
      <c r="T1781" s="27">
        <f t="shared" si="234"/>
        <v>0</v>
      </c>
      <c r="U1781" s="27" t="e">
        <f t="shared" si="235"/>
        <v>#NUM!</v>
      </c>
      <c r="V1781" s="36" t="e">
        <f t="shared" si="236"/>
        <v>#NUM!</v>
      </c>
      <c r="W1781" s="36"/>
      <c r="X1781" s="36"/>
      <c r="Y1781" s="36"/>
      <c r="Z1781" s="36"/>
      <c r="AA1781" s="36"/>
    </row>
    <row r="1782" spans="17:27">
      <c r="Q1782" s="27">
        <f t="shared" si="231"/>
        <v>43101</v>
      </c>
      <c r="R1782" s="27">
        <f t="shared" si="232"/>
        <v>0</v>
      </c>
      <c r="S1782" s="27">
        <f t="shared" si="233"/>
        <v>43101</v>
      </c>
      <c r="T1782" s="27">
        <f t="shared" si="234"/>
        <v>0</v>
      </c>
      <c r="U1782" s="27" t="e">
        <f t="shared" si="235"/>
        <v>#NUM!</v>
      </c>
      <c r="V1782" s="36" t="e">
        <f t="shared" si="236"/>
        <v>#NUM!</v>
      </c>
      <c r="W1782" s="36"/>
      <c r="X1782" s="36"/>
      <c r="Y1782" s="36"/>
      <c r="Z1782" s="36"/>
      <c r="AA1782" s="36"/>
    </row>
    <row r="1783" spans="17:27">
      <c r="Q1783" s="27">
        <f t="shared" si="231"/>
        <v>43101</v>
      </c>
      <c r="R1783" s="27">
        <f t="shared" si="232"/>
        <v>0</v>
      </c>
      <c r="S1783" s="27">
        <f t="shared" si="233"/>
        <v>43101</v>
      </c>
      <c r="T1783" s="27">
        <f t="shared" si="234"/>
        <v>0</v>
      </c>
      <c r="U1783" s="27" t="e">
        <f t="shared" si="235"/>
        <v>#NUM!</v>
      </c>
      <c r="V1783" s="36" t="e">
        <f t="shared" si="236"/>
        <v>#NUM!</v>
      </c>
      <c r="W1783" s="36"/>
      <c r="X1783" s="36"/>
      <c r="Y1783" s="36"/>
      <c r="Z1783" s="36"/>
      <c r="AA1783" s="36"/>
    </row>
    <row r="1784" spans="17:27">
      <c r="Q1784" s="27">
        <f t="shared" si="231"/>
        <v>43101</v>
      </c>
      <c r="R1784" s="27">
        <f t="shared" si="232"/>
        <v>0</v>
      </c>
      <c r="S1784" s="27">
        <f t="shared" si="233"/>
        <v>43101</v>
      </c>
      <c r="T1784" s="27">
        <f t="shared" si="234"/>
        <v>0</v>
      </c>
      <c r="U1784" s="27" t="e">
        <f t="shared" si="235"/>
        <v>#NUM!</v>
      </c>
      <c r="V1784" s="36" t="e">
        <f t="shared" si="236"/>
        <v>#NUM!</v>
      </c>
      <c r="W1784" s="36"/>
      <c r="X1784" s="36"/>
      <c r="Y1784" s="36"/>
      <c r="Z1784" s="36"/>
      <c r="AA1784" s="36"/>
    </row>
    <row r="1785" spans="17:27">
      <c r="Q1785" s="27">
        <f t="shared" si="231"/>
        <v>43101</v>
      </c>
      <c r="R1785" s="27">
        <f t="shared" si="232"/>
        <v>0</v>
      </c>
      <c r="S1785" s="27">
        <f t="shared" si="233"/>
        <v>43101</v>
      </c>
      <c r="T1785" s="27">
        <f t="shared" si="234"/>
        <v>0</v>
      </c>
      <c r="U1785" s="27" t="e">
        <f t="shared" si="235"/>
        <v>#NUM!</v>
      </c>
      <c r="V1785" s="36" t="e">
        <f t="shared" si="236"/>
        <v>#NUM!</v>
      </c>
      <c r="W1785" s="36"/>
      <c r="X1785" s="36"/>
      <c r="Y1785" s="36"/>
      <c r="Z1785" s="36"/>
      <c r="AA1785" s="36"/>
    </row>
    <row r="1786" spans="17:27">
      <c r="Q1786" s="27">
        <f t="shared" si="231"/>
        <v>43101</v>
      </c>
      <c r="R1786" s="27">
        <f t="shared" si="232"/>
        <v>0</v>
      </c>
      <c r="S1786" s="27">
        <f t="shared" si="233"/>
        <v>43101</v>
      </c>
      <c r="T1786" s="27">
        <f t="shared" si="234"/>
        <v>0</v>
      </c>
      <c r="U1786" s="27" t="e">
        <f t="shared" si="235"/>
        <v>#NUM!</v>
      </c>
      <c r="V1786" s="36" t="e">
        <f t="shared" si="236"/>
        <v>#NUM!</v>
      </c>
      <c r="W1786" s="36"/>
      <c r="X1786" s="36"/>
      <c r="Y1786" s="36"/>
      <c r="Z1786" s="36"/>
      <c r="AA1786" s="36"/>
    </row>
    <row r="1787" spans="17:27">
      <c r="Q1787" s="27">
        <f t="shared" si="231"/>
        <v>43101</v>
      </c>
      <c r="R1787" s="27">
        <f t="shared" si="232"/>
        <v>0</v>
      </c>
      <c r="S1787" s="27">
        <f t="shared" si="233"/>
        <v>43101</v>
      </c>
      <c r="T1787" s="27">
        <f t="shared" si="234"/>
        <v>0</v>
      </c>
      <c r="U1787" s="27" t="e">
        <f t="shared" si="235"/>
        <v>#NUM!</v>
      </c>
      <c r="V1787" s="36" t="e">
        <f t="shared" si="236"/>
        <v>#NUM!</v>
      </c>
      <c r="W1787" s="36"/>
      <c r="X1787" s="36"/>
      <c r="Y1787" s="36"/>
      <c r="Z1787" s="36"/>
      <c r="AA1787" s="36"/>
    </row>
    <row r="1788" spans="17:27">
      <c r="Q1788" s="27">
        <f t="shared" si="231"/>
        <v>43101</v>
      </c>
      <c r="R1788" s="27">
        <f t="shared" si="232"/>
        <v>0</v>
      </c>
      <c r="S1788" s="27">
        <f t="shared" si="233"/>
        <v>43101</v>
      </c>
      <c r="T1788" s="27">
        <f t="shared" si="234"/>
        <v>0</v>
      </c>
      <c r="U1788" s="27" t="e">
        <f t="shared" si="235"/>
        <v>#NUM!</v>
      </c>
      <c r="V1788" s="36" t="e">
        <f t="shared" si="236"/>
        <v>#NUM!</v>
      </c>
      <c r="W1788" s="36"/>
      <c r="X1788" s="36"/>
      <c r="Y1788" s="36"/>
      <c r="Z1788" s="36"/>
      <c r="AA1788" s="36"/>
    </row>
    <row r="1789" spans="17:27">
      <c r="Q1789" s="27">
        <f t="shared" si="231"/>
        <v>43101</v>
      </c>
      <c r="R1789" s="27">
        <f t="shared" si="232"/>
        <v>0</v>
      </c>
      <c r="S1789" s="27">
        <f t="shared" si="233"/>
        <v>43101</v>
      </c>
      <c r="T1789" s="27">
        <f t="shared" si="234"/>
        <v>0</v>
      </c>
      <c r="U1789" s="27" t="e">
        <f t="shared" si="235"/>
        <v>#NUM!</v>
      </c>
      <c r="V1789" s="36" t="e">
        <f t="shared" si="236"/>
        <v>#NUM!</v>
      </c>
      <c r="W1789" s="36"/>
      <c r="X1789" s="36"/>
      <c r="Y1789" s="36"/>
      <c r="Z1789" s="36"/>
      <c r="AA1789" s="36"/>
    </row>
    <row r="1790" spans="17:27">
      <c r="Q1790" s="27">
        <f t="shared" si="231"/>
        <v>43101</v>
      </c>
      <c r="R1790" s="27">
        <f t="shared" si="232"/>
        <v>0</v>
      </c>
      <c r="S1790" s="27">
        <f t="shared" si="233"/>
        <v>43101</v>
      </c>
      <c r="T1790" s="27">
        <f t="shared" si="234"/>
        <v>0</v>
      </c>
      <c r="U1790" s="27" t="e">
        <f t="shared" si="235"/>
        <v>#NUM!</v>
      </c>
      <c r="V1790" s="36" t="e">
        <f t="shared" si="236"/>
        <v>#NUM!</v>
      </c>
      <c r="W1790" s="36"/>
      <c r="X1790" s="36"/>
      <c r="Y1790" s="36"/>
      <c r="Z1790" s="36"/>
      <c r="AA1790" s="36"/>
    </row>
    <row r="1791" spans="17:27">
      <c r="Q1791" s="27">
        <f t="shared" si="231"/>
        <v>43101</v>
      </c>
      <c r="R1791" s="27">
        <f t="shared" si="232"/>
        <v>0</v>
      </c>
      <c r="S1791" s="27">
        <f t="shared" si="233"/>
        <v>43101</v>
      </c>
      <c r="T1791" s="27">
        <f t="shared" si="234"/>
        <v>0</v>
      </c>
      <c r="U1791" s="27" t="e">
        <f t="shared" si="235"/>
        <v>#NUM!</v>
      </c>
      <c r="V1791" s="36" t="e">
        <f t="shared" si="236"/>
        <v>#NUM!</v>
      </c>
      <c r="W1791" s="36"/>
      <c r="X1791" s="36"/>
      <c r="Y1791" s="36"/>
      <c r="Z1791" s="36"/>
      <c r="AA1791" s="36"/>
    </row>
    <row r="1792" spans="17:27">
      <c r="Q1792" s="27">
        <f t="shared" si="231"/>
        <v>43101</v>
      </c>
      <c r="R1792" s="27">
        <f t="shared" si="232"/>
        <v>0</v>
      </c>
      <c r="S1792" s="27">
        <f t="shared" si="233"/>
        <v>43101</v>
      </c>
      <c r="T1792" s="27">
        <f t="shared" si="234"/>
        <v>0</v>
      </c>
      <c r="U1792" s="27" t="e">
        <f t="shared" si="235"/>
        <v>#NUM!</v>
      </c>
      <c r="V1792" s="36" t="e">
        <f t="shared" si="236"/>
        <v>#NUM!</v>
      </c>
      <c r="W1792" s="36"/>
      <c r="X1792" s="36"/>
      <c r="Y1792" s="36"/>
      <c r="Z1792" s="36"/>
      <c r="AA1792" s="36"/>
    </row>
    <row r="1793" spans="17:27">
      <c r="Q1793" s="27">
        <f t="shared" si="231"/>
        <v>43101</v>
      </c>
      <c r="R1793" s="27">
        <f t="shared" si="232"/>
        <v>0</v>
      </c>
      <c r="S1793" s="27">
        <f t="shared" si="233"/>
        <v>43101</v>
      </c>
      <c r="T1793" s="27">
        <f t="shared" si="234"/>
        <v>0</v>
      </c>
      <c r="U1793" s="27" t="e">
        <f t="shared" si="235"/>
        <v>#NUM!</v>
      </c>
      <c r="V1793" s="36" t="e">
        <f t="shared" si="236"/>
        <v>#NUM!</v>
      </c>
      <c r="W1793" s="36"/>
      <c r="X1793" s="36"/>
      <c r="Y1793" s="36"/>
      <c r="Z1793" s="36"/>
      <c r="AA1793" s="36"/>
    </row>
    <row r="1794" spans="17:27">
      <c r="Q1794" s="27">
        <f t="shared" si="231"/>
        <v>43101</v>
      </c>
      <c r="R1794" s="27">
        <f t="shared" si="232"/>
        <v>0</v>
      </c>
      <c r="S1794" s="27">
        <f t="shared" si="233"/>
        <v>43101</v>
      </c>
      <c r="T1794" s="27">
        <f t="shared" si="234"/>
        <v>0</v>
      </c>
      <c r="U1794" s="27" t="e">
        <f t="shared" si="235"/>
        <v>#NUM!</v>
      </c>
      <c r="V1794" s="36" t="e">
        <f t="shared" si="236"/>
        <v>#NUM!</v>
      </c>
      <c r="W1794" s="36"/>
      <c r="X1794" s="36"/>
      <c r="Y1794" s="36"/>
      <c r="Z1794" s="36"/>
      <c r="AA1794" s="36"/>
    </row>
    <row r="1795" spans="17:27">
      <c r="Q1795" s="27">
        <f t="shared" si="231"/>
        <v>43101</v>
      </c>
      <c r="R1795" s="27">
        <f t="shared" si="232"/>
        <v>0</v>
      </c>
      <c r="S1795" s="27">
        <f t="shared" si="233"/>
        <v>43101</v>
      </c>
      <c r="T1795" s="27">
        <f t="shared" si="234"/>
        <v>0</v>
      </c>
      <c r="U1795" s="27" t="e">
        <f t="shared" si="235"/>
        <v>#NUM!</v>
      </c>
      <c r="V1795" s="36" t="e">
        <f t="shared" si="236"/>
        <v>#NUM!</v>
      </c>
      <c r="W1795" s="36"/>
      <c r="X1795" s="36"/>
      <c r="Y1795" s="36"/>
      <c r="Z1795" s="36"/>
      <c r="AA1795" s="36"/>
    </row>
    <row r="1796" spans="17:27">
      <c r="Q1796" s="27">
        <f t="shared" si="231"/>
        <v>43101</v>
      </c>
      <c r="R1796" s="27">
        <f t="shared" si="232"/>
        <v>0</v>
      </c>
      <c r="S1796" s="27">
        <f t="shared" si="233"/>
        <v>43101</v>
      </c>
      <c r="T1796" s="27">
        <f t="shared" si="234"/>
        <v>0</v>
      </c>
      <c r="U1796" s="27" t="e">
        <f t="shared" si="235"/>
        <v>#NUM!</v>
      </c>
      <c r="V1796" s="36" t="e">
        <f t="shared" si="236"/>
        <v>#NUM!</v>
      </c>
      <c r="W1796" s="36"/>
      <c r="X1796" s="36"/>
      <c r="Y1796" s="36"/>
      <c r="Z1796" s="36"/>
      <c r="AA1796" s="36"/>
    </row>
    <row r="1797" spans="17:27">
      <c r="Q1797" s="27">
        <f t="shared" si="231"/>
        <v>43101</v>
      </c>
      <c r="R1797" s="27">
        <f t="shared" si="232"/>
        <v>0</v>
      </c>
      <c r="S1797" s="27">
        <f t="shared" si="233"/>
        <v>43101</v>
      </c>
      <c r="T1797" s="27">
        <f t="shared" si="234"/>
        <v>0</v>
      </c>
      <c r="U1797" s="27" t="e">
        <f t="shared" si="235"/>
        <v>#NUM!</v>
      </c>
      <c r="V1797" s="36" t="e">
        <f t="shared" si="236"/>
        <v>#NUM!</v>
      </c>
      <c r="W1797" s="36"/>
      <c r="X1797" s="36"/>
      <c r="Y1797" s="36"/>
      <c r="Z1797" s="36"/>
      <c r="AA1797" s="36"/>
    </row>
    <row r="1798" spans="17:27">
      <c r="Q1798" s="27">
        <f t="shared" si="231"/>
        <v>43101</v>
      </c>
      <c r="R1798" s="27">
        <f t="shared" si="232"/>
        <v>0</v>
      </c>
      <c r="S1798" s="27">
        <f t="shared" si="233"/>
        <v>43101</v>
      </c>
      <c r="T1798" s="27">
        <f t="shared" si="234"/>
        <v>0</v>
      </c>
      <c r="U1798" s="27" t="e">
        <f t="shared" si="235"/>
        <v>#NUM!</v>
      </c>
      <c r="V1798" s="36" t="e">
        <f t="shared" si="236"/>
        <v>#NUM!</v>
      </c>
      <c r="W1798" s="36"/>
      <c r="X1798" s="36"/>
      <c r="Y1798" s="36"/>
      <c r="Z1798" s="36"/>
      <c r="AA1798" s="36"/>
    </row>
    <row r="1799" spans="17:27">
      <c r="Q1799" s="27">
        <f t="shared" si="231"/>
        <v>43101</v>
      </c>
      <c r="R1799" s="27">
        <f t="shared" si="232"/>
        <v>0</v>
      </c>
      <c r="S1799" s="27">
        <f t="shared" si="233"/>
        <v>43101</v>
      </c>
      <c r="T1799" s="27">
        <f t="shared" si="234"/>
        <v>0</v>
      </c>
      <c r="U1799" s="27" t="e">
        <f t="shared" si="235"/>
        <v>#NUM!</v>
      </c>
      <c r="V1799" s="36" t="e">
        <f t="shared" si="236"/>
        <v>#NUM!</v>
      </c>
      <c r="W1799" s="36"/>
      <c r="X1799" s="36"/>
      <c r="Y1799" s="36"/>
      <c r="Z1799" s="36"/>
      <c r="AA1799" s="36"/>
    </row>
    <row r="1800" spans="17:27">
      <c r="Q1800" s="27">
        <f t="shared" si="231"/>
        <v>43101</v>
      </c>
      <c r="R1800" s="27">
        <f t="shared" si="232"/>
        <v>0</v>
      </c>
      <c r="S1800" s="27">
        <f t="shared" si="233"/>
        <v>43101</v>
      </c>
      <c r="T1800" s="27">
        <f t="shared" si="234"/>
        <v>0</v>
      </c>
      <c r="U1800" s="27" t="e">
        <f t="shared" si="235"/>
        <v>#NUM!</v>
      </c>
      <c r="V1800" s="36" t="e">
        <f t="shared" si="236"/>
        <v>#NUM!</v>
      </c>
      <c r="W1800" s="36"/>
      <c r="X1800" s="36"/>
      <c r="Y1800" s="36"/>
      <c r="Z1800" s="36"/>
      <c r="AA1800" s="36"/>
    </row>
    <row r="1801" spans="17:27">
      <c r="Q1801" s="27">
        <f t="shared" si="231"/>
        <v>43101</v>
      </c>
      <c r="R1801" s="27">
        <f t="shared" si="232"/>
        <v>0</v>
      </c>
      <c r="S1801" s="27">
        <f t="shared" si="233"/>
        <v>43101</v>
      </c>
      <c r="T1801" s="27">
        <f t="shared" si="234"/>
        <v>0</v>
      </c>
      <c r="U1801" s="27" t="e">
        <f t="shared" si="235"/>
        <v>#NUM!</v>
      </c>
      <c r="V1801" s="36" t="e">
        <f t="shared" si="236"/>
        <v>#NUM!</v>
      </c>
      <c r="W1801" s="36"/>
      <c r="X1801" s="36"/>
      <c r="Y1801" s="36"/>
      <c r="Z1801" s="36"/>
      <c r="AA1801" s="36"/>
    </row>
    <row r="1802" spans="17:27">
      <c r="Q1802" s="27">
        <f t="shared" ref="Q1802:Q1865" si="237">IF($I$2&gt;D1802,$I$2,D1802)</f>
        <v>43101</v>
      </c>
      <c r="R1802" s="27">
        <f t="shared" ref="R1802:R1865" si="238">IF($P$2&gt;E1802,E1802,$P$2)</f>
        <v>0</v>
      </c>
      <c r="S1802" s="27">
        <f t="shared" ref="S1802:S1865" si="239">IF($I$2&gt;D1802,$I$2,D1802)</f>
        <v>43101</v>
      </c>
      <c r="T1802" s="27">
        <f t="shared" ref="T1802:T1865" si="240">IF($P$2&gt;E1802,E1802,$P$2)</f>
        <v>0</v>
      </c>
      <c r="U1802" s="27" t="e">
        <f t="shared" si="235"/>
        <v>#NUM!</v>
      </c>
      <c r="V1802" s="36" t="e">
        <f t="shared" si="236"/>
        <v>#NUM!</v>
      </c>
      <c r="W1802" s="36"/>
      <c r="X1802" s="36"/>
      <c r="Y1802" s="36"/>
      <c r="Z1802" s="36"/>
      <c r="AA1802" s="36"/>
    </row>
    <row r="1803" spans="17:27">
      <c r="Q1803" s="27">
        <f t="shared" si="237"/>
        <v>43101</v>
      </c>
      <c r="R1803" s="27">
        <f t="shared" si="238"/>
        <v>0</v>
      </c>
      <c r="S1803" s="27">
        <f t="shared" si="239"/>
        <v>43101</v>
      </c>
      <c r="T1803" s="27">
        <f t="shared" si="240"/>
        <v>0</v>
      </c>
      <c r="U1803" s="27" t="e">
        <f t="shared" ref="U1803:U1866" si="241">DATEDIF(EOMONTH(S1803,0),EOMONTH(T1803,0)+1,"m")+1</f>
        <v>#NUM!</v>
      </c>
      <c r="V1803" s="36" t="e">
        <f t="shared" ref="V1803:V1866" si="242">U1803</f>
        <v>#NUM!</v>
      </c>
      <c r="W1803" s="36"/>
      <c r="X1803" s="36"/>
      <c r="Y1803" s="36"/>
      <c r="Z1803" s="36"/>
      <c r="AA1803" s="36"/>
    </row>
    <row r="1804" spans="17:27">
      <c r="Q1804" s="27">
        <f t="shared" si="237"/>
        <v>43101</v>
      </c>
      <c r="R1804" s="27">
        <f t="shared" si="238"/>
        <v>0</v>
      </c>
      <c r="S1804" s="27">
        <f t="shared" si="239"/>
        <v>43101</v>
      </c>
      <c r="T1804" s="27">
        <f t="shared" si="240"/>
        <v>0</v>
      </c>
      <c r="U1804" s="27" t="e">
        <f t="shared" si="241"/>
        <v>#NUM!</v>
      </c>
      <c r="V1804" s="36" t="e">
        <f t="shared" si="242"/>
        <v>#NUM!</v>
      </c>
      <c r="W1804" s="36"/>
      <c r="X1804" s="36"/>
      <c r="Y1804" s="36"/>
      <c r="Z1804" s="36"/>
      <c r="AA1804" s="36"/>
    </row>
    <row r="1805" spans="17:27">
      <c r="Q1805" s="27">
        <f t="shared" si="237"/>
        <v>43101</v>
      </c>
      <c r="R1805" s="27">
        <f t="shared" si="238"/>
        <v>0</v>
      </c>
      <c r="S1805" s="27">
        <f t="shared" si="239"/>
        <v>43101</v>
      </c>
      <c r="T1805" s="27">
        <f t="shared" si="240"/>
        <v>0</v>
      </c>
      <c r="U1805" s="27" t="e">
        <f t="shared" si="241"/>
        <v>#NUM!</v>
      </c>
      <c r="V1805" s="36" t="e">
        <f t="shared" si="242"/>
        <v>#NUM!</v>
      </c>
      <c r="W1805" s="36"/>
      <c r="X1805" s="36"/>
      <c r="Y1805" s="36"/>
      <c r="Z1805" s="36"/>
      <c r="AA1805" s="36"/>
    </row>
    <row r="1806" spans="17:27">
      <c r="Q1806" s="27">
        <f t="shared" si="237"/>
        <v>43101</v>
      </c>
      <c r="R1806" s="27">
        <f t="shared" si="238"/>
        <v>0</v>
      </c>
      <c r="S1806" s="27">
        <f t="shared" si="239"/>
        <v>43101</v>
      </c>
      <c r="T1806" s="27">
        <f t="shared" si="240"/>
        <v>0</v>
      </c>
      <c r="U1806" s="27" t="e">
        <f t="shared" si="241"/>
        <v>#NUM!</v>
      </c>
      <c r="V1806" s="36" t="e">
        <f t="shared" si="242"/>
        <v>#NUM!</v>
      </c>
      <c r="W1806" s="36"/>
      <c r="X1806" s="36"/>
      <c r="Y1806" s="36"/>
      <c r="Z1806" s="36"/>
      <c r="AA1806" s="36"/>
    </row>
    <row r="1807" spans="17:27">
      <c r="Q1807" s="27">
        <f t="shared" si="237"/>
        <v>43101</v>
      </c>
      <c r="R1807" s="27">
        <f t="shared" si="238"/>
        <v>0</v>
      </c>
      <c r="S1807" s="27">
        <f t="shared" si="239"/>
        <v>43101</v>
      </c>
      <c r="T1807" s="27">
        <f t="shared" si="240"/>
        <v>0</v>
      </c>
      <c r="U1807" s="27" t="e">
        <f t="shared" si="241"/>
        <v>#NUM!</v>
      </c>
      <c r="V1807" s="36" t="e">
        <f t="shared" si="242"/>
        <v>#NUM!</v>
      </c>
      <c r="W1807" s="36"/>
      <c r="X1807" s="36"/>
      <c r="Y1807" s="36"/>
      <c r="Z1807" s="36"/>
      <c r="AA1807" s="36"/>
    </row>
    <row r="1808" spans="17:27">
      <c r="Q1808" s="27">
        <f t="shared" si="237"/>
        <v>43101</v>
      </c>
      <c r="R1808" s="27">
        <f t="shared" si="238"/>
        <v>0</v>
      </c>
      <c r="S1808" s="27">
        <f t="shared" si="239"/>
        <v>43101</v>
      </c>
      <c r="T1808" s="27">
        <f t="shared" si="240"/>
        <v>0</v>
      </c>
      <c r="U1808" s="27" t="e">
        <f t="shared" si="241"/>
        <v>#NUM!</v>
      </c>
      <c r="V1808" s="36" t="e">
        <f t="shared" si="242"/>
        <v>#NUM!</v>
      </c>
      <c r="W1808" s="36"/>
      <c r="X1808" s="36"/>
      <c r="Y1808" s="36"/>
      <c r="Z1808" s="36"/>
      <c r="AA1808" s="36"/>
    </row>
    <row r="1809" spans="17:27">
      <c r="Q1809" s="27">
        <f t="shared" si="237"/>
        <v>43101</v>
      </c>
      <c r="R1809" s="27">
        <f t="shared" si="238"/>
        <v>0</v>
      </c>
      <c r="S1809" s="27">
        <f t="shared" si="239"/>
        <v>43101</v>
      </c>
      <c r="T1809" s="27">
        <f t="shared" si="240"/>
        <v>0</v>
      </c>
      <c r="U1809" s="27" t="e">
        <f t="shared" si="241"/>
        <v>#NUM!</v>
      </c>
      <c r="V1809" s="36" t="e">
        <f t="shared" si="242"/>
        <v>#NUM!</v>
      </c>
      <c r="W1809" s="36"/>
      <c r="X1809" s="36"/>
      <c r="Y1809" s="36"/>
      <c r="Z1809" s="36"/>
      <c r="AA1809" s="36"/>
    </row>
    <row r="1810" spans="17:27">
      <c r="Q1810" s="27">
        <f t="shared" si="237"/>
        <v>43101</v>
      </c>
      <c r="R1810" s="27">
        <f t="shared" si="238"/>
        <v>0</v>
      </c>
      <c r="S1810" s="27">
        <f t="shared" si="239"/>
        <v>43101</v>
      </c>
      <c r="T1810" s="27">
        <f t="shared" si="240"/>
        <v>0</v>
      </c>
      <c r="U1810" s="27" t="e">
        <f t="shared" si="241"/>
        <v>#NUM!</v>
      </c>
      <c r="V1810" s="36" t="e">
        <f t="shared" si="242"/>
        <v>#NUM!</v>
      </c>
      <c r="W1810" s="36"/>
      <c r="X1810" s="36"/>
      <c r="Y1810" s="36"/>
      <c r="Z1810" s="36"/>
      <c r="AA1810" s="36"/>
    </row>
    <row r="1811" spans="17:27">
      <c r="Q1811" s="27">
        <f t="shared" si="237"/>
        <v>43101</v>
      </c>
      <c r="R1811" s="27">
        <f t="shared" si="238"/>
        <v>0</v>
      </c>
      <c r="S1811" s="27">
        <f t="shared" si="239"/>
        <v>43101</v>
      </c>
      <c r="T1811" s="27">
        <f t="shared" si="240"/>
        <v>0</v>
      </c>
      <c r="U1811" s="27" t="e">
        <f t="shared" si="241"/>
        <v>#NUM!</v>
      </c>
      <c r="V1811" s="36" t="e">
        <f t="shared" si="242"/>
        <v>#NUM!</v>
      </c>
      <c r="W1811" s="36"/>
      <c r="X1811" s="36"/>
      <c r="Y1811" s="36"/>
      <c r="Z1811" s="36"/>
      <c r="AA1811" s="36"/>
    </row>
    <row r="1812" spans="17:27">
      <c r="Q1812" s="27">
        <f t="shared" si="237"/>
        <v>43101</v>
      </c>
      <c r="R1812" s="27">
        <f t="shared" si="238"/>
        <v>0</v>
      </c>
      <c r="S1812" s="27">
        <f t="shared" si="239"/>
        <v>43101</v>
      </c>
      <c r="T1812" s="27">
        <f t="shared" si="240"/>
        <v>0</v>
      </c>
      <c r="U1812" s="27" t="e">
        <f t="shared" si="241"/>
        <v>#NUM!</v>
      </c>
      <c r="V1812" s="36" t="e">
        <f t="shared" si="242"/>
        <v>#NUM!</v>
      </c>
      <c r="W1812" s="36"/>
      <c r="X1812" s="36"/>
      <c r="Y1812" s="36"/>
      <c r="Z1812" s="36"/>
      <c r="AA1812" s="36"/>
    </row>
    <row r="1813" spans="17:27">
      <c r="Q1813" s="27">
        <f t="shared" si="237"/>
        <v>43101</v>
      </c>
      <c r="R1813" s="27">
        <f t="shared" si="238"/>
        <v>0</v>
      </c>
      <c r="S1813" s="27">
        <f t="shared" si="239"/>
        <v>43101</v>
      </c>
      <c r="T1813" s="27">
        <f t="shared" si="240"/>
        <v>0</v>
      </c>
      <c r="U1813" s="27" t="e">
        <f t="shared" si="241"/>
        <v>#NUM!</v>
      </c>
      <c r="V1813" s="36" t="e">
        <f t="shared" si="242"/>
        <v>#NUM!</v>
      </c>
      <c r="W1813" s="36"/>
      <c r="X1813" s="36"/>
      <c r="Y1813" s="36"/>
      <c r="Z1813" s="36"/>
      <c r="AA1813" s="36"/>
    </row>
    <row r="1814" spans="17:27">
      <c r="Q1814" s="27">
        <f t="shared" si="237"/>
        <v>43101</v>
      </c>
      <c r="R1814" s="27">
        <f t="shared" si="238"/>
        <v>0</v>
      </c>
      <c r="S1814" s="27">
        <f t="shared" si="239"/>
        <v>43101</v>
      </c>
      <c r="T1814" s="27">
        <f t="shared" si="240"/>
        <v>0</v>
      </c>
      <c r="U1814" s="27" t="e">
        <f t="shared" si="241"/>
        <v>#NUM!</v>
      </c>
      <c r="V1814" s="36" t="e">
        <f t="shared" si="242"/>
        <v>#NUM!</v>
      </c>
      <c r="W1814" s="36"/>
      <c r="X1814" s="36"/>
      <c r="Y1814" s="36"/>
      <c r="Z1814" s="36"/>
      <c r="AA1814" s="36"/>
    </row>
    <row r="1815" spans="17:27">
      <c r="Q1815" s="27">
        <f t="shared" si="237"/>
        <v>43101</v>
      </c>
      <c r="R1815" s="27">
        <f t="shared" si="238"/>
        <v>0</v>
      </c>
      <c r="S1815" s="27">
        <f t="shared" si="239"/>
        <v>43101</v>
      </c>
      <c r="T1815" s="27">
        <f t="shared" si="240"/>
        <v>0</v>
      </c>
      <c r="U1815" s="27" t="e">
        <f t="shared" si="241"/>
        <v>#NUM!</v>
      </c>
      <c r="V1815" s="36" t="e">
        <f t="shared" si="242"/>
        <v>#NUM!</v>
      </c>
      <c r="W1815" s="36"/>
      <c r="X1815" s="36"/>
      <c r="Y1815" s="36"/>
      <c r="Z1815" s="36"/>
      <c r="AA1815" s="36"/>
    </row>
    <row r="1816" spans="17:27">
      <c r="Q1816" s="27">
        <f t="shared" si="237"/>
        <v>43101</v>
      </c>
      <c r="R1816" s="27">
        <f t="shared" si="238"/>
        <v>0</v>
      </c>
      <c r="S1816" s="27">
        <f t="shared" si="239"/>
        <v>43101</v>
      </c>
      <c r="T1816" s="27">
        <f t="shared" si="240"/>
        <v>0</v>
      </c>
      <c r="U1816" s="27" t="e">
        <f t="shared" si="241"/>
        <v>#NUM!</v>
      </c>
      <c r="V1816" s="36" t="e">
        <f t="shared" si="242"/>
        <v>#NUM!</v>
      </c>
      <c r="W1816" s="36"/>
      <c r="X1816" s="36"/>
      <c r="Y1816" s="36"/>
      <c r="Z1816" s="36"/>
      <c r="AA1816" s="36"/>
    </row>
    <row r="1817" spans="17:27">
      <c r="Q1817" s="27">
        <f t="shared" si="237"/>
        <v>43101</v>
      </c>
      <c r="R1817" s="27">
        <f t="shared" si="238"/>
        <v>0</v>
      </c>
      <c r="S1817" s="27">
        <f t="shared" si="239"/>
        <v>43101</v>
      </c>
      <c r="T1817" s="27">
        <f t="shared" si="240"/>
        <v>0</v>
      </c>
      <c r="U1817" s="27" t="e">
        <f t="shared" si="241"/>
        <v>#NUM!</v>
      </c>
      <c r="V1817" s="36" t="e">
        <f t="shared" si="242"/>
        <v>#NUM!</v>
      </c>
      <c r="W1817" s="36"/>
      <c r="X1817" s="36"/>
      <c r="Y1817" s="36"/>
      <c r="Z1817" s="36"/>
      <c r="AA1817" s="36"/>
    </row>
    <row r="1818" spans="17:27">
      <c r="Q1818" s="27">
        <f t="shared" si="237"/>
        <v>43101</v>
      </c>
      <c r="R1818" s="27">
        <f t="shared" si="238"/>
        <v>0</v>
      </c>
      <c r="S1818" s="27">
        <f t="shared" si="239"/>
        <v>43101</v>
      </c>
      <c r="T1818" s="27">
        <f t="shared" si="240"/>
        <v>0</v>
      </c>
      <c r="U1818" s="27" t="e">
        <f t="shared" si="241"/>
        <v>#NUM!</v>
      </c>
      <c r="V1818" s="36" t="e">
        <f t="shared" si="242"/>
        <v>#NUM!</v>
      </c>
      <c r="W1818" s="36"/>
      <c r="X1818" s="36"/>
      <c r="Y1818" s="36"/>
      <c r="Z1818" s="36"/>
      <c r="AA1818" s="36"/>
    </row>
    <row r="1819" spans="17:27">
      <c r="Q1819" s="27">
        <f t="shared" si="237"/>
        <v>43101</v>
      </c>
      <c r="R1819" s="27">
        <f t="shared" si="238"/>
        <v>0</v>
      </c>
      <c r="S1819" s="27">
        <f t="shared" si="239"/>
        <v>43101</v>
      </c>
      <c r="T1819" s="27">
        <f t="shared" si="240"/>
        <v>0</v>
      </c>
      <c r="U1819" s="27" t="e">
        <f t="shared" si="241"/>
        <v>#NUM!</v>
      </c>
      <c r="V1819" s="36" t="e">
        <f t="shared" si="242"/>
        <v>#NUM!</v>
      </c>
      <c r="W1819" s="36"/>
      <c r="X1819" s="36"/>
      <c r="Y1819" s="36"/>
      <c r="Z1819" s="36"/>
      <c r="AA1819" s="36"/>
    </row>
    <row r="1820" spans="17:27">
      <c r="Q1820" s="27">
        <f t="shared" si="237"/>
        <v>43101</v>
      </c>
      <c r="R1820" s="27">
        <f t="shared" si="238"/>
        <v>0</v>
      </c>
      <c r="S1820" s="27">
        <f t="shared" si="239"/>
        <v>43101</v>
      </c>
      <c r="T1820" s="27">
        <f t="shared" si="240"/>
        <v>0</v>
      </c>
      <c r="U1820" s="27" t="e">
        <f t="shared" si="241"/>
        <v>#NUM!</v>
      </c>
      <c r="V1820" s="36" t="e">
        <f t="shared" si="242"/>
        <v>#NUM!</v>
      </c>
      <c r="W1820" s="36"/>
      <c r="X1820" s="36"/>
      <c r="Y1820" s="36"/>
      <c r="Z1820" s="36"/>
      <c r="AA1820" s="36"/>
    </row>
    <row r="1821" spans="17:27">
      <c r="Q1821" s="27">
        <f t="shared" si="237"/>
        <v>43101</v>
      </c>
      <c r="R1821" s="27">
        <f t="shared" si="238"/>
        <v>0</v>
      </c>
      <c r="S1821" s="27">
        <f t="shared" si="239"/>
        <v>43101</v>
      </c>
      <c r="T1821" s="27">
        <f t="shared" si="240"/>
        <v>0</v>
      </c>
      <c r="U1821" s="27" t="e">
        <f t="shared" si="241"/>
        <v>#NUM!</v>
      </c>
      <c r="V1821" s="36" t="e">
        <f t="shared" si="242"/>
        <v>#NUM!</v>
      </c>
      <c r="W1821" s="36"/>
      <c r="X1821" s="36"/>
      <c r="Y1821" s="36"/>
      <c r="Z1821" s="36"/>
      <c r="AA1821" s="36"/>
    </row>
    <row r="1822" spans="17:27">
      <c r="Q1822" s="27">
        <f t="shared" si="237"/>
        <v>43101</v>
      </c>
      <c r="R1822" s="27">
        <f t="shared" si="238"/>
        <v>0</v>
      </c>
      <c r="S1822" s="27">
        <f t="shared" si="239"/>
        <v>43101</v>
      </c>
      <c r="T1822" s="27">
        <f t="shared" si="240"/>
        <v>0</v>
      </c>
      <c r="U1822" s="27" t="e">
        <f t="shared" si="241"/>
        <v>#NUM!</v>
      </c>
      <c r="V1822" s="36" t="e">
        <f t="shared" si="242"/>
        <v>#NUM!</v>
      </c>
      <c r="W1822" s="36"/>
      <c r="X1822" s="36"/>
      <c r="Y1822" s="36"/>
      <c r="Z1822" s="36"/>
      <c r="AA1822" s="36"/>
    </row>
    <row r="1823" spans="17:27">
      <c r="Q1823" s="27">
        <f t="shared" si="237"/>
        <v>43101</v>
      </c>
      <c r="R1823" s="27">
        <f t="shared" si="238"/>
        <v>0</v>
      </c>
      <c r="S1823" s="27">
        <f t="shared" si="239"/>
        <v>43101</v>
      </c>
      <c r="T1823" s="27">
        <f t="shared" si="240"/>
        <v>0</v>
      </c>
      <c r="U1823" s="27" t="e">
        <f t="shared" si="241"/>
        <v>#NUM!</v>
      </c>
      <c r="V1823" s="36" t="e">
        <f t="shared" si="242"/>
        <v>#NUM!</v>
      </c>
      <c r="W1823" s="36"/>
      <c r="X1823" s="36"/>
      <c r="Y1823" s="36"/>
      <c r="Z1823" s="36"/>
      <c r="AA1823" s="36"/>
    </row>
    <row r="1824" spans="17:27">
      <c r="Q1824" s="27">
        <f t="shared" si="237"/>
        <v>43101</v>
      </c>
      <c r="R1824" s="27">
        <f t="shared" si="238"/>
        <v>0</v>
      </c>
      <c r="S1824" s="27">
        <f t="shared" si="239"/>
        <v>43101</v>
      </c>
      <c r="T1824" s="27">
        <f t="shared" si="240"/>
        <v>0</v>
      </c>
      <c r="U1824" s="27" t="e">
        <f t="shared" si="241"/>
        <v>#NUM!</v>
      </c>
      <c r="V1824" s="36" t="e">
        <f t="shared" si="242"/>
        <v>#NUM!</v>
      </c>
      <c r="W1824" s="36"/>
      <c r="X1824" s="36"/>
      <c r="Y1824" s="36"/>
      <c r="Z1824" s="36"/>
      <c r="AA1824" s="36"/>
    </row>
    <row r="1825" spans="17:27">
      <c r="Q1825" s="27">
        <f t="shared" si="237"/>
        <v>43101</v>
      </c>
      <c r="R1825" s="27">
        <f t="shared" si="238"/>
        <v>0</v>
      </c>
      <c r="S1825" s="27">
        <f t="shared" si="239"/>
        <v>43101</v>
      </c>
      <c r="T1825" s="27">
        <f t="shared" si="240"/>
        <v>0</v>
      </c>
      <c r="U1825" s="27" t="e">
        <f t="shared" si="241"/>
        <v>#NUM!</v>
      </c>
      <c r="V1825" s="36" t="e">
        <f t="shared" si="242"/>
        <v>#NUM!</v>
      </c>
      <c r="W1825" s="36"/>
      <c r="X1825" s="36"/>
      <c r="Y1825" s="36"/>
      <c r="Z1825" s="36"/>
      <c r="AA1825" s="36"/>
    </row>
    <row r="1826" spans="17:27">
      <c r="Q1826" s="27">
        <f t="shared" si="237"/>
        <v>43101</v>
      </c>
      <c r="R1826" s="27">
        <f t="shared" si="238"/>
        <v>0</v>
      </c>
      <c r="S1826" s="27">
        <f t="shared" si="239"/>
        <v>43101</v>
      </c>
      <c r="T1826" s="27">
        <f t="shared" si="240"/>
        <v>0</v>
      </c>
      <c r="U1826" s="27" t="e">
        <f t="shared" si="241"/>
        <v>#NUM!</v>
      </c>
      <c r="V1826" s="36" t="e">
        <f t="shared" si="242"/>
        <v>#NUM!</v>
      </c>
      <c r="W1826" s="36"/>
      <c r="X1826" s="36"/>
      <c r="Y1826" s="36"/>
      <c r="Z1826" s="36"/>
      <c r="AA1826" s="36"/>
    </row>
    <row r="1827" spans="17:27">
      <c r="Q1827" s="27">
        <f t="shared" si="237"/>
        <v>43101</v>
      </c>
      <c r="R1827" s="27">
        <f t="shared" si="238"/>
        <v>0</v>
      </c>
      <c r="S1827" s="27">
        <f t="shared" si="239"/>
        <v>43101</v>
      </c>
      <c r="T1827" s="27">
        <f t="shared" si="240"/>
        <v>0</v>
      </c>
      <c r="U1827" s="27" t="e">
        <f t="shared" si="241"/>
        <v>#NUM!</v>
      </c>
      <c r="V1827" s="36" t="e">
        <f t="shared" si="242"/>
        <v>#NUM!</v>
      </c>
      <c r="W1827" s="36"/>
      <c r="X1827" s="36"/>
      <c r="Y1827" s="36"/>
      <c r="Z1827" s="36"/>
      <c r="AA1827" s="36"/>
    </row>
    <row r="1828" spans="17:27">
      <c r="Q1828" s="27">
        <f t="shared" si="237"/>
        <v>43101</v>
      </c>
      <c r="R1828" s="27">
        <f t="shared" si="238"/>
        <v>0</v>
      </c>
      <c r="S1828" s="27">
        <f t="shared" si="239"/>
        <v>43101</v>
      </c>
      <c r="T1828" s="27">
        <f t="shared" si="240"/>
        <v>0</v>
      </c>
      <c r="U1828" s="27" t="e">
        <f t="shared" si="241"/>
        <v>#NUM!</v>
      </c>
      <c r="V1828" s="36" t="e">
        <f t="shared" si="242"/>
        <v>#NUM!</v>
      </c>
      <c r="W1828" s="36"/>
      <c r="X1828" s="36"/>
      <c r="Y1828" s="36"/>
      <c r="Z1828" s="36"/>
      <c r="AA1828" s="36"/>
    </row>
    <row r="1829" spans="17:27">
      <c r="Q1829" s="27">
        <f t="shared" si="237"/>
        <v>43101</v>
      </c>
      <c r="R1829" s="27">
        <f t="shared" si="238"/>
        <v>0</v>
      </c>
      <c r="S1829" s="27">
        <f t="shared" si="239"/>
        <v>43101</v>
      </c>
      <c r="T1829" s="27">
        <f t="shared" si="240"/>
        <v>0</v>
      </c>
      <c r="U1829" s="27" t="e">
        <f t="shared" si="241"/>
        <v>#NUM!</v>
      </c>
      <c r="V1829" s="36" t="e">
        <f t="shared" si="242"/>
        <v>#NUM!</v>
      </c>
      <c r="W1829" s="36"/>
      <c r="X1829" s="36"/>
      <c r="Y1829" s="36"/>
      <c r="Z1829" s="36"/>
      <c r="AA1829" s="36"/>
    </row>
    <row r="1830" spans="17:27">
      <c r="Q1830" s="27">
        <f t="shared" si="237"/>
        <v>43101</v>
      </c>
      <c r="R1830" s="27">
        <f t="shared" si="238"/>
        <v>0</v>
      </c>
      <c r="S1830" s="27">
        <f t="shared" si="239"/>
        <v>43101</v>
      </c>
      <c r="T1830" s="27">
        <f t="shared" si="240"/>
        <v>0</v>
      </c>
      <c r="U1830" s="27" t="e">
        <f t="shared" si="241"/>
        <v>#NUM!</v>
      </c>
      <c r="V1830" s="36" t="e">
        <f t="shared" si="242"/>
        <v>#NUM!</v>
      </c>
      <c r="W1830" s="36"/>
      <c r="X1830" s="36"/>
      <c r="Y1830" s="36"/>
      <c r="Z1830" s="36"/>
      <c r="AA1830" s="36"/>
    </row>
    <row r="1831" spans="17:27">
      <c r="Q1831" s="27">
        <f t="shared" si="237"/>
        <v>43101</v>
      </c>
      <c r="R1831" s="27">
        <f t="shared" si="238"/>
        <v>0</v>
      </c>
      <c r="S1831" s="27">
        <f t="shared" si="239"/>
        <v>43101</v>
      </c>
      <c r="T1831" s="27">
        <f t="shared" si="240"/>
        <v>0</v>
      </c>
      <c r="U1831" s="27" t="e">
        <f t="shared" si="241"/>
        <v>#NUM!</v>
      </c>
      <c r="V1831" s="36" t="e">
        <f t="shared" si="242"/>
        <v>#NUM!</v>
      </c>
      <c r="W1831" s="36"/>
      <c r="X1831" s="36"/>
      <c r="Y1831" s="36"/>
      <c r="Z1831" s="36"/>
      <c r="AA1831" s="36"/>
    </row>
    <row r="1832" spans="17:27">
      <c r="Q1832" s="27">
        <f t="shared" si="237"/>
        <v>43101</v>
      </c>
      <c r="R1832" s="27">
        <f t="shared" si="238"/>
        <v>0</v>
      </c>
      <c r="S1832" s="27">
        <f t="shared" si="239"/>
        <v>43101</v>
      </c>
      <c r="T1832" s="27">
        <f t="shared" si="240"/>
        <v>0</v>
      </c>
      <c r="U1832" s="27" t="e">
        <f t="shared" si="241"/>
        <v>#NUM!</v>
      </c>
      <c r="V1832" s="36" t="e">
        <f t="shared" si="242"/>
        <v>#NUM!</v>
      </c>
      <c r="W1832" s="36"/>
      <c r="X1832" s="36"/>
      <c r="Y1832" s="36"/>
      <c r="Z1832" s="36"/>
      <c r="AA1832" s="36"/>
    </row>
    <row r="1833" spans="17:27">
      <c r="Q1833" s="27">
        <f t="shared" si="237"/>
        <v>43101</v>
      </c>
      <c r="R1833" s="27">
        <f t="shared" si="238"/>
        <v>0</v>
      </c>
      <c r="S1833" s="27">
        <f t="shared" si="239"/>
        <v>43101</v>
      </c>
      <c r="T1833" s="27">
        <f t="shared" si="240"/>
        <v>0</v>
      </c>
      <c r="U1833" s="27" t="e">
        <f t="shared" si="241"/>
        <v>#NUM!</v>
      </c>
      <c r="V1833" s="36" t="e">
        <f t="shared" si="242"/>
        <v>#NUM!</v>
      </c>
      <c r="W1833" s="36"/>
      <c r="X1833" s="36"/>
      <c r="Y1833" s="36"/>
      <c r="Z1833" s="36"/>
      <c r="AA1833" s="36"/>
    </row>
    <row r="1834" spans="17:27">
      <c r="Q1834" s="27">
        <f t="shared" si="237"/>
        <v>43101</v>
      </c>
      <c r="R1834" s="27">
        <f t="shared" si="238"/>
        <v>0</v>
      </c>
      <c r="S1834" s="27">
        <f t="shared" si="239"/>
        <v>43101</v>
      </c>
      <c r="T1834" s="27">
        <f t="shared" si="240"/>
        <v>0</v>
      </c>
      <c r="U1834" s="27" t="e">
        <f t="shared" si="241"/>
        <v>#NUM!</v>
      </c>
      <c r="V1834" s="36" t="e">
        <f t="shared" si="242"/>
        <v>#NUM!</v>
      </c>
      <c r="W1834" s="36"/>
      <c r="X1834" s="36"/>
      <c r="Y1834" s="36"/>
      <c r="Z1834" s="36"/>
      <c r="AA1834" s="36"/>
    </row>
    <row r="1835" spans="17:27">
      <c r="Q1835" s="27">
        <f t="shared" si="237"/>
        <v>43101</v>
      </c>
      <c r="R1835" s="27">
        <f t="shared" si="238"/>
        <v>0</v>
      </c>
      <c r="S1835" s="27">
        <f t="shared" si="239"/>
        <v>43101</v>
      </c>
      <c r="T1835" s="27">
        <f t="shared" si="240"/>
        <v>0</v>
      </c>
      <c r="U1835" s="27" t="e">
        <f t="shared" si="241"/>
        <v>#NUM!</v>
      </c>
      <c r="V1835" s="36" t="e">
        <f t="shared" si="242"/>
        <v>#NUM!</v>
      </c>
      <c r="W1835" s="36"/>
      <c r="X1835" s="36"/>
      <c r="Y1835" s="36"/>
      <c r="Z1835" s="36"/>
      <c r="AA1835" s="36"/>
    </row>
    <row r="1836" spans="17:27">
      <c r="Q1836" s="27">
        <f t="shared" si="237"/>
        <v>43101</v>
      </c>
      <c r="R1836" s="27">
        <f t="shared" si="238"/>
        <v>0</v>
      </c>
      <c r="S1836" s="27">
        <f t="shared" si="239"/>
        <v>43101</v>
      </c>
      <c r="T1836" s="27">
        <f t="shared" si="240"/>
        <v>0</v>
      </c>
      <c r="U1836" s="27" t="e">
        <f t="shared" si="241"/>
        <v>#NUM!</v>
      </c>
      <c r="V1836" s="36" t="e">
        <f t="shared" si="242"/>
        <v>#NUM!</v>
      </c>
      <c r="W1836" s="36"/>
      <c r="X1836" s="36"/>
      <c r="Y1836" s="36"/>
      <c r="Z1836" s="36"/>
      <c r="AA1836" s="36"/>
    </row>
    <row r="1837" spans="17:27">
      <c r="Q1837" s="27">
        <f t="shared" si="237"/>
        <v>43101</v>
      </c>
      <c r="R1837" s="27">
        <f t="shared" si="238"/>
        <v>0</v>
      </c>
      <c r="S1837" s="27">
        <f t="shared" si="239"/>
        <v>43101</v>
      </c>
      <c r="T1837" s="27">
        <f t="shared" si="240"/>
        <v>0</v>
      </c>
      <c r="U1837" s="27" t="e">
        <f t="shared" si="241"/>
        <v>#NUM!</v>
      </c>
      <c r="V1837" s="36" t="e">
        <f t="shared" si="242"/>
        <v>#NUM!</v>
      </c>
      <c r="W1837" s="36"/>
      <c r="X1837" s="36"/>
      <c r="Y1837" s="36"/>
      <c r="Z1837" s="36"/>
      <c r="AA1837" s="36"/>
    </row>
    <row r="1838" spans="17:27">
      <c r="Q1838" s="27">
        <f t="shared" si="237"/>
        <v>43101</v>
      </c>
      <c r="R1838" s="27">
        <f t="shared" si="238"/>
        <v>0</v>
      </c>
      <c r="S1838" s="27">
        <f t="shared" si="239"/>
        <v>43101</v>
      </c>
      <c r="T1838" s="27">
        <f t="shared" si="240"/>
        <v>0</v>
      </c>
      <c r="U1838" s="27" t="e">
        <f t="shared" si="241"/>
        <v>#NUM!</v>
      </c>
      <c r="V1838" s="36" t="e">
        <f t="shared" si="242"/>
        <v>#NUM!</v>
      </c>
      <c r="W1838" s="36"/>
      <c r="X1838" s="36"/>
      <c r="Y1838" s="36"/>
      <c r="Z1838" s="36"/>
      <c r="AA1838" s="36"/>
    </row>
    <row r="1839" spans="17:27">
      <c r="Q1839" s="27">
        <f t="shared" si="237"/>
        <v>43101</v>
      </c>
      <c r="R1839" s="27">
        <f t="shared" si="238"/>
        <v>0</v>
      </c>
      <c r="S1839" s="27">
        <f t="shared" si="239"/>
        <v>43101</v>
      </c>
      <c r="T1839" s="27">
        <f t="shared" si="240"/>
        <v>0</v>
      </c>
      <c r="U1839" s="27" t="e">
        <f t="shared" si="241"/>
        <v>#NUM!</v>
      </c>
      <c r="V1839" s="36" t="e">
        <f t="shared" si="242"/>
        <v>#NUM!</v>
      </c>
      <c r="W1839" s="36"/>
      <c r="X1839" s="36"/>
      <c r="Y1839" s="36"/>
      <c r="Z1839" s="36"/>
      <c r="AA1839" s="36"/>
    </row>
    <row r="1840" spans="17:27">
      <c r="Q1840" s="27">
        <f t="shared" si="237"/>
        <v>43101</v>
      </c>
      <c r="R1840" s="27">
        <f t="shared" si="238"/>
        <v>0</v>
      </c>
      <c r="S1840" s="27">
        <f t="shared" si="239"/>
        <v>43101</v>
      </c>
      <c r="T1840" s="27">
        <f t="shared" si="240"/>
        <v>0</v>
      </c>
      <c r="U1840" s="27" t="e">
        <f t="shared" si="241"/>
        <v>#NUM!</v>
      </c>
      <c r="V1840" s="36" t="e">
        <f t="shared" si="242"/>
        <v>#NUM!</v>
      </c>
      <c r="W1840" s="36"/>
      <c r="X1840" s="36"/>
      <c r="Y1840" s="36"/>
      <c r="Z1840" s="36"/>
      <c r="AA1840" s="36"/>
    </row>
    <row r="1841" spans="17:27">
      <c r="Q1841" s="27">
        <f t="shared" si="237"/>
        <v>43101</v>
      </c>
      <c r="R1841" s="27">
        <f t="shared" si="238"/>
        <v>0</v>
      </c>
      <c r="S1841" s="27">
        <f t="shared" si="239"/>
        <v>43101</v>
      </c>
      <c r="T1841" s="27">
        <f t="shared" si="240"/>
        <v>0</v>
      </c>
      <c r="U1841" s="27" t="e">
        <f t="shared" si="241"/>
        <v>#NUM!</v>
      </c>
      <c r="V1841" s="36" t="e">
        <f t="shared" si="242"/>
        <v>#NUM!</v>
      </c>
      <c r="W1841" s="36"/>
      <c r="X1841" s="36"/>
      <c r="Y1841" s="36"/>
      <c r="Z1841" s="36"/>
      <c r="AA1841" s="36"/>
    </row>
    <row r="1842" spans="17:27">
      <c r="Q1842" s="27">
        <f t="shared" si="237"/>
        <v>43101</v>
      </c>
      <c r="R1842" s="27">
        <f t="shared" si="238"/>
        <v>0</v>
      </c>
      <c r="S1842" s="27">
        <f t="shared" si="239"/>
        <v>43101</v>
      </c>
      <c r="T1842" s="27">
        <f t="shared" si="240"/>
        <v>0</v>
      </c>
      <c r="U1842" s="27" t="e">
        <f t="shared" si="241"/>
        <v>#NUM!</v>
      </c>
      <c r="V1842" s="36" t="e">
        <f t="shared" si="242"/>
        <v>#NUM!</v>
      </c>
      <c r="W1842" s="36"/>
      <c r="X1842" s="36"/>
      <c r="Y1842" s="36"/>
      <c r="Z1842" s="36"/>
      <c r="AA1842" s="36"/>
    </row>
    <row r="1843" spans="17:27">
      <c r="Q1843" s="27">
        <f t="shared" si="237"/>
        <v>43101</v>
      </c>
      <c r="R1843" s="27">
        <f t="shared" si="238"/>
        <v>0</v>
      </c>
      <c r="S1843" s="27">
        <f t="shared" si="239"/>
        <v>43101</v>
      </c>
      <c r="T1843" s="27">
        <f t="shared" si="240"/>
        <v>0</v>
      </c>
      <c r="U1843" s="27" t="e">
        <f t="shared" si="241"/>
        <v>#NUM!</v>
      </c>
      <c r="V1843" s="36" t="e">
        <f t="shared" si="242"/>
        <v>#NUM!</v>
      </c>
      <c r="W1843" s="36"/>
      <c r="X1843" s="36"/>
      <c r="Y1843" s="36"/>
      <c r="Z1843" s="36"/>
      <c r="AA1843" s="36"/>
    </row>
    <row r="1844" spans="17:27">
      <c r="Q1844" s="27">
        <f t="shared" si="237"/>
        <v>43101</v>
      </c>
      <c r="R1844" s="27">
        <f t="shared" si="238"/>
        <v>0</v>
      </c>
      <c r="S1844" s="27">
        <f t="shared" si="239"/>
        <v>43101</v>
      </c>
      <c r="T1844" s="27">
        <f t="shared" si="240"/>
        <v>0</v>
      </c>
      <c r="U1844" s="27" t="e">
        <f t="shared" si="241"/>
        <v>#NUM!</v>
      </c>
      <c r="V1844" s="36" t="e">
        <f t="shared" si="242"/>
        <v>#NUM!</v>
      </c>
      <c r="W1844" s="36"/>
      <c r="X1844" s="36"/>
      <c r="Y1844" s="36"/>
      <c r="Z1844" s="36"/>
      <c r="AA1844" s="36"/>
    </row>
    <row r="1845" spans="17:27">
      <c r="Q1845" s="27">
        <f t="shared" si="237"/>
        <v>43101</v>
      </c>
      <c r="R1845" s="27">
        <f t="shared" si="238"/>
        <v>0</v>
      </c>
      <c r="S1845" s="27">
        <f t="shared" si="239"/>
        <v>43101</v>
      </c>
      <c r="T1845" s="27">
        <f t="shared" si="240"/>
        <v>0</v>
      </c>
      <c r="U1845" s="27" t="e">
        <f t="shared" si="241"/>
        <v>#NUM!</v>
      </c>
      <c r="V1845" s="36" t="e">
        <f t="shared" si="242"/>
        <v>#NUM!</v>
      </c>
      <c r="W1845" s="36"/>
      <c r="X1845" s="36"/>
      <c r="Y1845" s="36"/>
      <c r="Z1845" s="36"/>
      <c r="AA1845" s="36"/>
    </row>
    <row r="1846" spans="17:27">
      <c r="Q1846" s="27">
        <f t="shared" si="237"/>
        <v>43101</v>
      </c>
      <c r="R1846" s="27">
        <f t="shared" si="238"/>
        <v>0</v>
      </c>
      <c r="S1846" s="27">
        <f t="shared" si="239"/>
        <v>43101</v>
      </c>
      <c r="T1846" s="27">
        <f t="shared" si="240"/>
        <v>0</v>
      </c>
      <c r="U1846" s="27" t="e">
        <f t="shared" si="241"/>
        <v>#NUM!</v>
      </c>
      <c r="V1846" s="36" t="e">
        <f t="shared" si="242"/>
        <v>#NUM!</v>
      </c>
      <c r="W1846" s="36"/>
      <c r="X1846" s="36"/>
      <c r="Y1846" s="36"/>
      <c r="Z1846" s="36"/>
      <c r="AA1846" s="36"/>
    </row>
    <row r="1847" spans="17:27">
      <c r="Q1847" s="27">
        <f t="shared" si="237"/>
        <v>43101</v>
      </c>
      <c r="R1847" s="27">
        <f t="shared" si="238"/>
        <v>0</v>
      </c>
      <c r="S1847" s="27">
        <f t="shared" si="239"/>
        <v>43101</v>
      </c>
      <c r="T1847" s="27">
        <f t="shared" si="240"/>
        <v>0</v>
      </c>
      <c r="U1847" s="27" t="e">
        <f t="shared" si="241"/>
        <v>#NUM!</v>
      </c>
      <c r="V1847" s="36" t="e">
        <f t="shared" si="242"/>
        <v>#NUM!</v>
      </c>
      <c r="W1847" s="36"/>
      <c r="X1847" s="36"/>
      <c r="Y1847" s="36"/>
      <c r="Z1847" s="36"/>
      <c r="AA1847" s="36"/>
    </row>
    <row r="1848" spans="17:27">
      <c r="Q1848" s="27">
        <f t="shared" si="237"/>
        <v>43101</v>
      </c>
      <c r="R1848" s="27">
        <f t="shared" si="238"/>
        <v>0</v>
      </c>
      <c r="S1848" s="27">
        <f t="shared" si="239"/>
        <v>43101</v>
      </c>
      <c r="T1848" s="27">
        <f t="shared" si="240"/>
        <v>0</v>
      </c>
      <c r="U1848" s="27" t="e">
        <f t="shared" si="241"/>
        <v>#NUM!</v>
      </c>
      <c r="V1848" s="36" t="e">
        <f t="shared" si="242"/>
        <v>#NUM!</v>
      </c>
      <c r="W1848" s="36"/>
      <c r="X1848" s="36"/>
      <c r="Y1848" s="36"/>
      <c r="Z1848" s="36"/>
      <c r="AA1848" s="36"/>
    </row>
    <row r="1849" spans="17:27">
      <c r="Q1849" s="27">
        <f t="shared" si="237"/>
        <v>43101</v>
      </c>
      <c r="R1849" s="27">
        <f t="shared" si="238"/>
        <v>0</v>
      </c>
      <c r="S1849" s="27">
        <f t="shared" si="239"/>
        <v>43101</v>
      </c>
      <c r="T1849" s="27">
        <f t="shared" si="240"/>
        <v>0</v>
      </c>
      <c r="U1849" s="27" t="e">
        <f t="shared" si="241"/>
        <v>#NUM!</v>
      </c>
      <c r="V1849" s="36" t="e">
        <f t="shared" si="242"/>
        <v>#NUM!</v>
      </c>
      <c r="W1849" s="36"/>
      <c r="X1849" s="36"/>
      <c r="Y1849" s="36"/>
      <c r="Z1849" s="36"/>
      <c r="AA1849" s="36"/>
    </row>
    <row r="1850" spans="17:27">
      <c r="Q1850" s="27">
        <f t="shared" si="237"/>
        <v>43101</v>
      </c>
      <c r="R1850" s="27">
        <f t="shared" si="238"/>
        <v>0</v>
      </c>
      <c r="S1850" s="27">
        <f t="shared" si="239"/>
        <v>43101</v>
      </c>
      <c r="T1850" s="27">
        <f t="shared" si="240"/>
        <v>0</v>
      </c>
      <c r="U1850" s="27" t="e">
        <f t="shared" si="241"/>
        <v>#NUM!</v>
      </c>
      <c r="V1850" s="36" t="e">
        <f t="shared" si="242"/>
        <v>#NUM!</v>
      </c>
      <c r="W1850" s="36"/>
      <c r="X1850" s="36"/>
      <c r="Y1850" s="36"/>
      <c r="Z1850" s="36"/>
      <c r="AA1850" s="36"/>
    </row>
    <row r="1851" spans="17:27">
      <c r="Q1851" s="27">
        <f t="shared" si="237"/>
        <v>43101</v>
      </c>
      <c r="R1851" s="27">
        <f t="shared" si="238"/>
        <v>0</v>
      </c>
      <c r="S1851" s="27">
        <f t="shared" si="239"/>
        <v>43101</v>
      </c>
      <c r="T1851" s="27">
        <f t="shared" si="240"/>
        <v>0</v>
      </c>
      <c r="U1851" s="27" t="e">
        <f t="shared" si="241"/>
        <v>#NUM!</v>
      </c>
      <c r="V1851" s="36" t="e">
        <f t="shared" si="242"/>
        <v>#NUM!</v>
      </c>
      <c r="W1851" s="36"/>
      <c r="X1851" s="36"/>
      <c r="Y1851" s="36"/>
      <c r="Z1851" s="36"/>
      <c r="AA1851" s="36"/>
    </row>
    <row r="1852" spans="17:27">
      <c r="Q1852" s="27">
        <f t="shared" si="237"/>
        <v>43101</v>
      </c>
      <c r="R1852" s="27">
        <f t="shared" si="238"/>
        <v>0</v>
      </c>
      <c r="S1852" s="27">
        <f t="shared" si="239"/>
        <v>43101</v>
      </c>
      <c r="T1852" s="27">
        <f t="shared" si="240"/>
        <v>0</v>
      </c>
      <c r="U1852" s="27" t="e">
        <f t="shared" si="241"/>
        <v>#NUM!</v>
      </c>
      <c r="V1852" s="36" t="e">
        <f t="shared" si="242"/>
        <v>#NUM!</v>
      </c>
      <c r="W1852" s="36"/>
      <c r="X1852" s="36"/>
      <c r="Y1852" s="36"/>
      <c r="Z1852" s="36"/>
      <c r="AA1852" s="36"/>
    </row>
    <row r="1853" spans="17:27">
      <c r="Q1853" s="27">
        <f t="shared" si="237"/>
        <v>43101</v>
      </c>
      <c r="R1853" s="27">
        <f t="shared" si="238"/>
        <v>0</v>
      </c>
      <c r="S1853" s="27">
        <f t="shared" si="239"/>
        <v>43101</v>
      </c>
      <c r="T1853" s="27">
        <f t="shared" si="240"/>
        <v>0</v>
      </c>
      <c r="U1853" s="27" t="e">
        <f t="shared" si="241"/>
        <v>#NUM!</v>
      </c>
      <c r="V1853" s="36" t="e">
        <f t="shared" si="242"/>
        <v>#NUM!</v>
      </c>
      <c r="W1853" s="36"/>
      <c r="X1853" s="36"/>
      <c r="Y1853" s="36"/>
      <c r="Z1853" s="36"/>
      <c r="AA1853" s="36"/>
    </row>
    <row r="1854" spans="17:27">
      <c r="Q1854" s="27">
        <f t="shared" si="237"/>
        <v>43101</v>
      </c>
      <c r="R1854" s="27">
        <f t="shared" si="238"/>
        <v>0</v>
      </c>
      <c r="S1854" s="27">
        <f t="shared" si="239"/>
        <v>43101</v>
      </c>
      <c r="T1854" s="27">
        <f t="shared" si="240"/>
        <v>0</v>
      </c>
      <c r="U1854" s="27" t="e">
        <f t="shared" si="241"/>
        <v>#NUM!</v>
      </c>
      <c r="V1854" s="36" t="e">
        <f t="shared" si="242"/>
        <v>#NUM!</v>
      </c>
      <c r="W1854" s="36"/>
      <c r="X1854" s="36"/>
      <c r="Y1854" s="36"/>
      <c r="Z1854" s="36"/>
      <c r="AA1854" s="36"/>
    </row>
    <row r="1855" spans="17:27">
      <c r="Q1855" s="27">
        <f t="shared" si="237"/>
        <v>43101</v>
      </c>
      <c r="R1855" s="27">
        <f t="shared" si="238"/>
        <v>0</v>
      </c>
      <c r="S1855" s="27">
        <f t="shared" si="239"/>
        <v>43101</v>
      </c>
      <c r="T1855" s="27">
        <f t="shared" si="240"/>
        <v>0</v>
      </c>
      <c r="U1855" s="27" t="e">
        <f t="shared" si="241"/>
        <v>#NUM!</v>
      </c>
      <c r="V1855" s="36" t="e">
        <f t="shared" si="242"/>
        <v>#NUM!</v>
      </c>
      <c r="W1855" s="36"/>
      <c r="X1855" s="36"/>
      <c r="Y1855" s="36"/>
      <c r="Z1855" s="36"/>
      <c r="AA1855" s="36"/>
    </row>
    <row r="1856" spans="17:27">
      <c r="Q1856" s="27">
        <f t="shared" si="237"/>
        <v>43101</v>
      </c>
      <c r="R1856" s="27">
        <f t="shared" si="238"/>
        <v>0</v>
      </c>
      <c r="S1856" s="27">
        <f t="shared" si="239"/>
        <v>43101</v>
      </c>
      <c r="T1856" s="27">
        <f t="shared" si="240"/>
        <v>0</v>
      </c>
      <c r="U1856" s="27" t="e">
        <f t="shared" si="241"/>
        <v>#NUM!</v>
      </c>
      <c r="V1856" s="36" t="e">
        <f t="shared" si="242"/>
        <v>#NUM!</v>
      </c>
      <c r="W1856" s="36"/>
      <c r="X1856" s="36"/>
      <c r="Y1856" s="36"/>
      <c r="Z1856" s="36"/>
      <c r="AA1856" s="36"/>
    </row>
    <row r="1857" spans="17:27">
      <c r="Q1857" s="27">
        <f t="shared" si="237"/>
        <v>43101</v>
      </c>
      <c r="R1857" s="27">
        <f t="shared" si="238"/>
        <v>0</v>
      </c>
      <c r="S1857" s="27">
        <f t="shared" si="239"/>
        <v>43101</v>
      </c>
      <c r="T1857" s="27">
        <f t="shared" si="240"/>
        <v>0</v>
      </c>
      <c r="U1857" s="27" t="e">
        <f t="shared" si="241"/>
        <v>#NUM!</v>
      </c>
      <c r="V1857" s="36" t="e">
        <f t="shared" si="242"/>
        <v>#NUM!</v>
      </c>
      <c r="W1857" s="36"/>
      <c r="X1857" s="36"/>
      <c r="Y1857" s="36"/>
      <c r="Z1857" s="36"/>
      <c r="AA1857" s="36"/>
    </row>
    <row r="1858" spans="17:27">
      <c r="Q1858" s="27">
        <f t="shared" si="237"/>
        <v>43101</v>
      </c>
      <c r="R1858" s="27">
        <f t="shared" si="238"/>
        <v>0</v>
      </c>
      <c r="S1858" s="27">
        <f t="shared" si="239"/>
        <v>43101</v>
      </c>
      <c r="T1858" s="27">
        <f t="shared" si="240"/>
        <v>0</v>
      </c>
      <c r="U1858" s="27" t="e">
        <f t="shared" si="241"/>
        <v>#NUM!</v>
      </c>
      <c r="V1858" s="36" t="e">
        <f t="shared" si="242"/>
        <v>#NUM!</v>
      </c>
      <c r="W1858" s="36"/>
      <c r="X1858" s="36"/>
      <c r="Y1858" s="36"/>
      <c r="Z1858" s="36"/>
      <c r="AA1858" s="36"/>
    </row>
    <row r="1859" spans="17:27">
      <c r="Q1859" s="27">
        <f t="shared" si="237"/>
        <v>43101</v>
      </c>
      <c r="R1859" s="27">
        <f t="shared" si="238"/>
        <v>0</v>
      </c>
      <c r="S1859" s="27">
        <f t="shared" si="239"/>
        <v>43101</v>
      </c>
      <c r="T1859" s="27">
        <f t="shared" si="240"/>
        <v>0</v>
      </c>
      <c r="U1859" s="27" t="e">
        <f t="shared" si="241"/>
        <v>#NUM!</v>
      </c>
      <c r="V1859" s="36" t="e">
        <f t="shared" si="242"/>
        <v>#NUM!</v>
      </c>
      <c r="W1859" s="36"/>
      <c r="X1859" s="36"/>
      <c r="Y1859" s="36"/>
      <c r="Z1859" s="36"/>
      <c r="AA1859" s="36"/>
    </row>
    <row r="1860" spans="17:27">
      <c r="Q1860" s="27">
        <f t="shared" si="237"/>
        <v>43101</v>
      </c>
      <c r="R1860" s="27">
        <f t="shared" si="238"/>
        <v>0</v>
      </c>
      <c r="S1860" s="27">
        <f t="shared" si="239"/>
        <v>43101</v>
      </c>
      <c r="T1860" s="27">
        <f t="shared" si="240"/>
        <v>0</v>
      </c>
      <c r="U1860" s="27" t="e">
        <f t="shared" si="241"/>
        <v>#NUM!</v>
      </c>
      <c r="V1860" s="36" t="e">
        <f t="shared" si="242"/>
        <v>#NUM!</v>
      </c>
      <c r="W1860" s="36"/>
      <c r="X1860" s="36"/>
      <c r="Y1860" s="36"/>
      <c r="Z1860" s="36"/>
      <c r="AA1860" s="36"/>
    </row>
    <row r="1861" spans="17:27">
      <c r="Q1861" s="27">
        <f t="shared" si="237"/>
        <v>43101</v>
      </c>
      <c r="R1861" s="27">
        <f t="shared" si="238"/>
        <v>0</v>
      </c>
      <c r="S1861" s="27">
        <f t="shared" si="239"/>
        <v>43101</v>
      </c>
      <c r="T1861" s="27">
        <f t="shared" si="240"/>
        <v>0</v>
      </c>
      <c r="U1861" s="27" t="e">
        <f t="shared" si="241"/>
        <v>#NUM!</v>
      </c>
      <c r="V1861" s="36" t="e">
        <f t="shared" si="242"/>
        <v>#NUM!</v>
      </c>
      <c r="W1861" s="36"/>
      <c r="X1861" s="36"/>
      <c r="Y1861" s="36"/>
      <c r="Z1861" s="36"/>
      <c r="AA1861" s="36"/>
    </row>
    <row r="1862" spans="17:27">
      <c r="Q1862" s="27">
        <f t="shared" si="237"/>
        <v>43101</v>
      </c>
      <c r="R1862" s="27">
        <f t="shared" si="238"/>
        <v>0</v>
      </c>
      <c r="S1862" s="27">
        <f t="shared" si="239"/>
        <v>43101</v>
      </c>
      <c r="T1862" s="27">
        <f t="shared" si="240"/>
        <v>0</v>
      </c>
      <c r="U1862" s="27" t="e">
        <f t="shared" si="241"/>
        <v>#NUM!</v>
      </c>
      <c r="V1862" s="36" t="e">
        <f t="shared" si="242"/>
        <v>#NUM!</v>
      </c>
      <c r="W1862" s="36"/>
      <c r="X1862" s="36"/>
      <c r="Y1862" s="36"/>
      <c r="Z1862" s="36"/>
      <c r="AA1862" s="36"/>
    </row>
    <row r="1863" spans="17:27">
      <c r="Q1863" s="27">
        <f t="shared" si="237"/>
        <v>43101</v>
      </c>
      <c r="R1863" s="27">
        <f t="shared" si="238"/>
        <v>0</v>
      </c>
      <c r="S1863" s="27">
        <f t="shared" si="239"/>
        <v>43101</v>
      </c>
      <c r="T1863" s="27">
        <f t="shared" si="240"/>
        <v>0</v>
      </c>
      <c r="U1863" s="27" t="e">
        <f t="shared" si="241"/>
        <v>#NUM!</v>
      </c>
      <c r="V1863" s="36" t="e">
        <f t="shared" si="242"/>
        <v>#NUM!</v>
      </c>
      <c r="W1863" s="36"/>
      <c r="X1863" s="36"/>
      <c r="Y1863" s="36"/>
      <c r="Z1863" s="36"/>
      <c r="AA1863" s="36"/>
    </row>
    <row r="1864" spans="17:27">
      <c r="Q1864" s="27">
        <f t="shared" si="237"/>
        <v>43101</v>
      </c>
      <c r="R1864" s="27">
        <f t="shared" si="238"/>
        <v>0</v>
      </c>
      <c r="S1864" s="27">
        <f t="shared" si="239"/>
        <v>43101</v>
      </c>
      <c r="T1864" s="27">
        <f t="shared" si="240"/>
        <v>0</v>
      </c>
      <c r="U1864" s="27" t="e">
        <f t="shared" si="241"/>
        <v>#NUM!</v>
      </c>
      <c r="V1864" s="36" t="e">
        <f t="shared" si="242"/>
        <v>#NUM!</v>
      </c>
      <c r="W1864" s="36"/>
      <c r="X1864" s="36"/>
      <c r="Y1864" s="36"/>
      <c r="Z1864" s="36"/>
      <c r="AA1864" s="36"/>
    </row>
    <row r="1865" spans="17:27">
      <c r="Q1865" s="27">
        <f t="shared" si="237"/>
        <v>43101</v>
      </c>
      <c r="R1865" s="27">
        <f t="shared" si="238"/>
        <v>0</v>
      </c>
      <c r="S1865" s="27">
        <f t="shared" si="239"/>
        <v>43101</v>
      </c>
      <c r="T1865" s="27">
        <f t="shared" si="240"/>
        <v>0</v>
      </c>
      <c r="U1865" s="27" t="e">
        <f t="shared" si="241"/>
        <v>#NUM!</v>
      </c>
      <c r="V1865" s="36" t="e">
        <f t="shared" si="242"/>
        <v>#NUM!</v>
      </c>
      <c r="W1865" s="36"/>
      <c r="X1865" s="36"/>
      <c r="Y1865" s="36"/>
      <c r="Z1865" s="36"/>
      <c r="AA1865" s="36"/>
    </row>
    <row r="1866" spans="17:27">
      <c r="Q1866" s="27">
        <f t="shared" ref="Q1866:Q1929" si="243">IF($I$2&gt;D1866,$I$2,D1866)</f>
        <v>43101</v>
      </c>
      <c r="R1866" s="27">
        <f t="shared" ref="R1866:R1929" si="244">IF($P$2&gt;E1866,E1866,$P$2)</f>
        <v>0</v>
      </c>
      <c r="S1866" s="27">
        <f t="shared" ref="S1866:S1929" si="245">IF($I$2&gt;D1866,$I$2,D1866)</f>
        <v>43101</v>
      </c>
      <c r="T1866" s="27">
        <f t="shared" ref="T1866:T1929" si="246">IF($P$2&gt;E1866,E1866,$P$2)</f>
        <v>0</v>
      </c>
      <c r="U1866" s="27" t="e">
        <f t="shared" si="241"/>
        <v>#NUM!</v>
      </c>
      <c r="V1866" s="36" t="e">
        <f t="shared" si="242"/>
        <v>#NUM!</v>
      </c>
      <c r="W1866" s="36"/>
      <c r="X1866" s="36"/>
      <c r="Y1866" s="36"/>
      <c r="Z1866" s="36"/>
      <c r="AA1866" s="36"/>
    </row>
    <row r="1867" spans="17:27">
      <c r="Q1867" s="27">
        <f t="shared" si="243"/>
        <v>43101</v>
      </c>
      <c r="R1867" s="27">
        <f t="shared" si="244"/>
        <v>0</v>
      </c>
      <c r="S1867" s="27">
        <f t="shared" si="245"/>
        <v>43101</v>
      </c>
      <c r="T1867" s="27">
        <f t="shared" si="246"/>
        <v>0</v>
      </c>
      <c r="U1867" s="27" t="e">
        <f t="shared" ref="U1867:U1930" si="247">DATEDIF(EOMONTH(S1867,0),EOMONTH(T1867,0)+1,"m")+1</f>
        <v>#NUM!</v>
      </c>
      <c r="V1867" s="36" t="e">
        <f t="shared" ref="V1867:V1930" si="248">U1867</f>
        <v>#NUM!</v>
      </c>
      <c r="W1867" s="36"/>
      <c r="X1867" s="36"/>
      <c r="Y1867" s="36"/>
      <c r="Z1867" s="36"/>
      <c r="AA1867" s="36"/>
    </row>
    <row r="1868" spans="17:27">
      <c r="Q1868" s="27">
        <f t="shared" si="243"/>
        <v>43101</v>
      </c>
      <c r="R1868" s="27">
        <f t="shared" si="244"/>
        <v>0</v>
      </c>
      <c r="S1868" s="27">
        <f t="shared" si="245"/>
        <v>43101</v>
      </c>
      <c r="T1868" s="27">
        <f t="shared" si="246"/>
        <v>0</v>
      </c>
      <c r="U1868" s="27" t="e">
        <f t="shared" si="247"/>
        <v>#NUM!</v>
      </c>
      <c r="V1868" s="36" t="e">
        <f t="shared" si="248"/>
        <v>#NUM!</v>
      </c>
      <c r="W1868" s="36"/>
      <c r="X1868" s="36"/>
      <c r="Y1868" s="36"/>
      <c r="Z1868" s="36"/>
      <c r="AA1868" s="36"/>
    </row>
    <row r="1869" spans="17:27">
      <c r="Q1869" s="27">
        <f t="shared" si="243"/>
        <v>43101</v>
      </c>
      <c r="R1869" s="27">
        <f t="shared" si="244"/>
        <v>0</v>
      </c>
      <c r="S1869" s="27">
        <f t="shared" si="245"/>
        <v>43101</v>
      </c>
      <c r="T1869" s="27">
        <f t="shared" si="246"/>
        <v>0</v>
      </c>
      <c r="U1869" s="27" t="e">
        <f t="shared" si="247"/>
        <v>#NUM!</v>
      </c>
      <c r="V1869" s="36" t="e">
        <f t="shared" si="248"/>
        <v>#NUM!</v>
      </c>
      <c r="W1869" s="36"/>
      <c r="X1869" s="36"/>
      <c r="Y1869" s="36"/>
      <c r="Z1869" s="36"/>
      <c r="AA1869" s="36"/>
    </row>
    <row r="1870" spans="17:27">
      <c r="Q1870" s="27">
        <f t="shared" si="243"/>
        <v>43101</v>
      </c>
      <c r="R1870" s="27">
        <f t="shared" si="244"/>
        <v>0</v>
      </c>
      <c r="S1870" s="27">
        <f t="shared" si="245"/>
        <v>43101</v>
      </c>
      <c r="T1870" s="27">
        <f t="shared" si="246"/>
        <v>0</v>
      </c>
      <c r="U1870" s="27" t="e">
        <f t="shared" si="247"/>
        <v>#NUM!</v>
      </c>
      <c r="V1870" s="36" t="e">
        <f t="shared" si="248"/>
        <v>#NUM!</v>
      </c>
      <c r="W1870" s="36"/>
      <c r="X1870" s="36"/>
      <c r="Y1870" s="36"/>
      <c r="Z1870" s="36"/>
      <c r="AA1870" s="36"/>
    </row>
    <row r="1871" spans="17:27">
      <c r="Q1871" s="27">
        <f t="shared" si="243"/>
        <v>43101</v>
      </c>
      <c r="R1871" s="27">
        <f t="shared" si="244"/>
        <v>0</v>
      </c>
      <c r="S1871" s="27">
        <f t="shared" si="245"/>
        <v>43101</v>
      </c>
      <c r="T1871" s="27">
        <f t="shared" si="246"/>
        <v>0</v>
      </c>
      <c r="U1871" s="27" t="e">
        <f t="shared" si="247"/>
        <v>#NUM!</v>
      </c>
      <c r="V1871" s="36" t="e">
        <f t="shared" si="248"/>
        <v>#NUM!</v>
      </c>
      <c r="W1871" s="36"/>
      <c r="X1871" s="36"/>
      <c r="Y1871" s="36"/>
      <c r="Z1871" s="36"/>
      <c r="AA1871" s="36"/>
    </row>
    <row r="1872" spans="17:27">
      <c r="Q1872" s="27">
        <f t="shared" si="243"/>
        <v>43101</v>
      </c>
      <c r="R1872" s="27">
        <f t="shared" si="244"/>
        <v>0</v>
      </c>
      <c r="S1872" s="27">
        <f t="shared" si="245"/>
        <v>43101</v>
      </c>
      <c r="T1872" s="27">
        <f t="shared" si="246"/>
        <v>0</v>
      </c>
      <c r="U1872" s="27" t="e">
        <f t="shared" si="247"/>
        <v>#NUM!</v>
      </c>
      <c r="V1872" s="36" t="e">
        <f t="shared" si="248"/>
        <v>#NUM!</v>
      </c>
      <c r="W1872" s="36"/>
      <c r="X1872" s="36"/>
      <c r="Y1872" s="36"/>
      <c r="Z1872" s="36"/>
      <c r="AA1872" s="36"/>
    </row>
    <row r="1873" spans="17:27">
      <c r="Q1873" s="27">
        <f t="shared" si="243"/>
        <v>43101</v>
      </c>
      <c r="R1873" s="27">
        <f t="shared" si="244"/>
        <v>0</v>
      </c>
      <c r="S1873" s="27">
        <f t="shared" si="245"/>
        <v>43101</v>
      </c>
      <c r="T1873" s="27">
        <f t="shared" si="246"/>
        <v>0</v>
      </c>
      <c r="U1873" s="27" t="e">
        <f t="shared" si="247"/>
        <v>#NUM!</v>
      </c>
      <c r="V1873" s="36" t="e">
        <f t="shared" si="248"/>
        <v>#NUM!</v>
      </c>
      <c r="W1873" s="36"/>
      <c r="X1873" s="36"/>
      <c r="Y1873" s="36"/>
      <c r="Z1873" s="36"/>
      <c r="AA1873" s="36"/>
    </row>
    <row r="1874" spans="17:27">
      <c r="Q1874" s="27">
        <f t="shared" si="243"/>
        <v>43101</v>
      </c>
      <c r="R1874" s="27">
        <f t="shared" si="244"/>
        <v>0</v>
      </c>
      <c r="S1874" s="27">
        <f t="shared" si="245"/>
        <v>43101</v>
      </c>
      <c r="T1874" s="27">
        <f t="shared" si="246"/>
        <v>0</v>
      </c>
      <c r="U1874" s="27" t="e">
        <f t="shared" si="247"/>
        <v>#NUM!</v>
      </c>
      <c r="V1874" s="36" t="e">
        <f t="shared" si="248"/>
        <v>#NUM!</v>
      </c>
      <c r="W1874" s="36"/>
      <c r="X1874" s="36"/>
      <c r="Y1874" s="36"/>
      <c r="Z1874" s="36"/>
      <c r="AA1874" s="36"/>
    </row>
    <row r="1875" spans="17:27">
      <c r="Q1875" s="27">
        <f t="shared" si="243"/>
        <v>43101</v>
      </c>
      <c r="R1875" s="27">
        <f t="shared" si="244"/>
        <v>0</v>
      </c>
      <c r="S1875" s="27">
        <f t="shared" si="245"/>
        <v>43101</v>
      </c>
      <c r="T1875" s="27">
        <f t="shared" si="246"/>
        <v>0</v>
      </c>
      <c r="U1875" s="27" t="e">
        <f t="shared" si="247"/>
        <v>#NUM!</v>
      </c>
      <c r="V1875" s="36" t="e">
        <f t="shared" si="248"/>
        <v>#NUM!</v>
      </c>
      <c r="W1875" s="36"/>
      <c r="X1875" s="36"/>
      <c r="Y1875" s="36"/>
      <c r="Z1875" s="36"/>
      <c r="AA1875" s="36"/>
    </row>
    <row r="1876" spans="17:27">
      <c r="Q1876" s="27">
        <f t="shared" si="243"/>
        <v>43101</v>
      </c>
      <c r="R1876" s="27">
        <f t="shared" si="244"/>
        <v>0</v>
      </c>
      <c r="S1876" s="27">
        <f t="shared" si="245"/>
        <v>43101</v>
      </c>
      <c r="T1876" s="27">
        <f t="shared" si="246"/>
        <v>0</v>
      </c>
      <c r="U1876" s="27" t="e">
        <f t="shared" si="247"/>
        <v>#NUM!</v>
      </c>
      <c r="V1876" s="36" t="e">
        <f t="shared" si="248"/>
        <v>#NUM!</v>
      </c>
      <c r="W1876" s="36"/>
      <c r="X1876" s="36"/>
      <c r="Y1876" s="36"/>
      <c r="Z1876" s="36"/>
      <c r="AA1876" s="36"/>
    </row>
    <row r="1877" spans="17:27">
      <c r="Q1877" s="27">
        <f t="shared" si="243"/>
        <v>43101</v>
      </c>
      <c r="R1877" s="27">
        <f t="shared" si="244"/>
        <v>0</v>
      </c>
      <c r="S1877" s="27">
        <f t="shared" si="245"/>
        <v>43101</v>
      </c>
      <c r="T1877" s="27">
        <f t="shared" si="246"/>
        <v>0</v>
      </c>
      <c r="U1877" s="27" t="e">
        <f t="shared" si="247"/>
        <v>#NUM!</v>
      </c>
      <c r="V1877" s="36" t="e">
        <f t="shared" si="248"/>
        <v>#NUM!</v>
      </c>
      <c r="W1877" s="36"/>
      <c r="X1877" s="36"/>
      <c r="Y1877" s="36"/>
      <c r="Z1877" s="36"/>
      <c r="AA1877" s="36"/>
    </row>
    <row r="1878" spans="17:27">
      <c r="Q1878" s="27">
        <f t="shared" si="243"/>
        <v>43101</v>
      </c>
      <c r="R1878" s="27">
        <f t="shared" si="244"/>
        <v>0</v>
      </c>
      <c r="S1878" s="27">
        <f t="shared" si="245"/>
        <v>43101</v>
      </c>
      <c r="T1878" s="27">
        <f t="shared" si="246"/>
        <v>0</v>
      </c>
      <c r="U1878" s="27" t="e">
        <f t="shared" si="247"/>
        <v>#NUM!</v>
      </c>
      <c r="V1878" s="36" t="e">
        <f t="shared" si="248"/>
        <v>#NUM!</v>
      </c>
      <c r="W1878" s="36"/>
      <c r="X1878" s="36"/>
      <c r="Y1878" s="36"/>
      <c r="Z1878" s="36"/>
      <c r="AA1878" s="36"/>
    </row>
    <row r="1879" spans="17:27">
      <c r="Q1879" s="27">
        <f t="shared" si="243"/>
        <v>43101</v>
      </c>
      <c r="R1879" s="27">
        <f t="shared" si="244"/>
        <v>0</v>
      </c>
      <c r="S1879" s="27">
        <f t="shared" si="245"/>
        <v>43101</v>
      </c>
      <c r="T1879" s="27">
        <f t="shared" si="246"/>
        <v>0</v>
      </c>
      <c r="U1879" s="27" t="e">
        <f t="shared" si="247"/>
        <v>#NUM!</v>
      </c>
      <c r="V1879" s="36" t="e">
        <f t="shared" si="248"/>
        <v>#NUM!</v>
      </c>
      <c r="W1879" s="36"/>
      <c r="X1879" s="36"/>
      <c r="Y1879" s="36"/>
      <c r="Z1879" s="36"/>
      <c r="AA1879" s="36"/>
    </row>
    <row r="1880" spans="17:27">
      <c r="Q1880" s="27">
        <f t="shared" si="243"/>
        <v>43101</v>
      </c>
      <c r="R1880" s="27">
        <f t="shared" si="244"/>
        <v>0</v>
      </c>
      <c r="S1880" s="27">
        <f t="shared" si="245"/>
        <v>43101</v>
      </c>
      <c r="T1880" s="27">
        <f t="shared" si="246"/>
        <v>0</v>
      </c>
      <c r="U1880" s="27" t="e">
        <f t="shared" si="247"/>
        <v>#NUM!</v>
      </c>
      <c r="V1880" s="36" t="e">
        <f t="shared" si="248"/>
        <v>#NUM!</v>
      </c>
      <c r="W1880" s="36"/>
      <c r="X1880" s="36"/>
      <c r="Y1880" s="36"/>
      <c r="Z1880" s="36"/>
      <c r="AA1880" s="36"/>
    </row>
    <row r="1881" spans="17:27">
      <c r="Q1881" s="27">
        <f t="shared" si="243"/>
        <v>43101</v>
      </c>
      <c r="R1881" s="27">
        <f t="shared" si="244"/>
        <v>0</v>
      </c>
      <c r="S1881" s="27">
        <f t="shared" si="245"/>
        <v>43101</v>
      </c>
      <c r="T1881" s="27">
        <f t="shared" si="246"/>
        <v>0</v>
      </c>
      <c r="U1881" s="27" t="e">
        <f t="shared" si="247"/>
        <v>#NUM!</v>
      </c>
      <c r="V1881" s="36" t="e">
        <f t="shared" si="248"/>
        <v>#NUM!</v>
      </c>
      <c r="W1881" s="36"/>
      <c r="X1881" s="36"/>
      <c r="Y1881" s="36"/>
      <c r="Z1881" s="36"/>
      <c r="AA1881" s="36"/>
    </row>
    <row r="1882" spans="17:27">
      <c r="Q1882" s="27">
        <f t="shared" si="243"/>
        <v>43101</v>
      </c>
      <c r="R1882" s="27">
        <f t="shared" si="244"/>
        <v>0</v>
      </c>
      <c r="S1882" s="27">
        <f t="shared" si="245"/>
        <v>43101</v>
      </c>
      <c r="T1882" s="27">
        <f t="shared" si="246"/>
        <v>0</v>
      </c>
      <c r="U1882" s="27" t="e">
        <f t="shared" si="247"/>
        <v>#NUM!</v>
      </c>
      <c r="V1882" s="36" t="e">
        <f t="shared" si="248"/>
        <v>#NUM!</v>
      </c>
      <c r="W1882" s="36"/>
      <c r="X1882" s="36"/>
      <c r="Y1882" s="36"/>
      <c r="Z1882" s="36"/>
      <c r="AA1882" s="36"/>
    </row>
    <row r="1883" spans="17:27">
      <c r="Q1883" s="27">
        <f t="shared" si="243"/>
        <v>43101</v>
      </c>
      <c r="R1883" s="27">
        <f t="shared" si="244"/>
        <v>0</v>
      </c>
      <c r="S1883" s="27">
        <f t="shared" si="245"/>
        <v>43101</v>
      </c>
      <c r="T1883" s="27">
        <f t="shared" si="246"/>
        <v>0</v>
      </c>
      <c r="U1883" s="27" t="e">
        <f t="shared" si="247"/>
        <v>#NUM!</v>
      </c>
      <c r="V1883" s="36" t="e">
        <f t="shared" si="248"/>
        <v>#NUM!</v>
      </c>
      <c r="W1883" s="36"/>
      <c r="X1883" s="36"/>
      <c r="Y1883" s="36"/>
      <c r="Z1883" s="36"/>
      <c r="AA1883" s="36"/>
    </row>
    <row r="1884" spans="17:27">
      <c r="Q1884" s="27">
        <f t="shared" si="243"/>
        <v>43101</v>
      </c>
      <c r="R1884" s="27">
        <f t="shared" si="244"/>
        <v>0</v>
      </c>
      <c r="S1884" s="27">
        <f t="shared" si="245"/>
        <v>43101</v>
      </c>
      <c r="T1884" s="27">
        <f t="shared" si="246"/>
        <v>0</v>
      </c>
      <c r="U1884" s="27" t="e">
        <f t="shared" si="247"/>
        <v>#NUM!</v>
      </c>
      <c r="V1884" s="36" t="e">
        <f t="shared" si="248"/>
        <v>#NUM!</v>
      </c>
      <c r="W1884" s="36"/>
      <c r="X1884" s="36"/>
      <c r="Y1884" s="36"/>
      <c r="Z1884" s="36"/>
      <c r="AA1884" s="36"/>
    </row>
    <row r="1885" spans="17:27">
      <c r="Q1885" s="27">
        <f t="shared" si="243"/>
        <v>43101</v>
      </c>
      <c r="R1885" s="27">
        <f t="shared" si="244"/>
        <v>0</v>
      </c>
      <c r="S1885" s="27">
        <f t="shared" si="245"/>
        <v>43101</v>
      </c>
      <c r="T1885" s="27">
        <f t="shared" si="246"/>
        <v>0</v>
      </c>
      <c r="U1885" s="27" t="e">
        <f t="shared" si="247"/>
        <v>#NUM!</v>
      </c>
      <c r="V1885" s="36" t="e">
        <f t="shared" si="248"/>
        <v>#NUM!</v>
      </c>
      <c r="W1885" s="36"/>
      <c r="X1885" s="36"/>
      <c r="Y1885" s="36"/>
      <c r="Z1885" s="36"/>
      <c r="AA1885" s="36"/>
    </row>
    <row r="1886" spans="17:27">
      <c r="Q1886" s="27">
        <f t="shared" si="243"/>
        <v>43101</v>
      </c>
      <c r="R1886" s="27">
        <f t="shared" si="244"/>
        <v>0</v>
      </c>
      <c r="S1886" s="27">
        <f t="shared" si="245"/>
        <v>43101</v>
      </c>
      <c r="T1886" s="27">
        <f t="shared" si="246"/>
        <v>0</v>
      </c>
      <c r="U1886" s="27" t="e">
        <f t="shared" si="247"/>
        <v>#NUM!</v>
      </c>
      <c r="V1886" s="36" t="e">
        <f t="shared" si="248"/>
        <v>#NUM!</v>
      </c>
      <c r="W1886" s="36"/>
      <c r="X1886" s="36"/>
      <c r="Y1886" s="36"/>
      <c r="Z1886" s="36"/>
      <c r="AA1886" s="36"/>
    </row>
    <row r="1887" spans="17:27">
      <c r="Q1887" s="27">
        <f t="shared" si="243"/>
        <v>43101</v>
      </c>
      <c r="R1887" s="27">
        <f t="shared" si="244"/>
        <v>0</v>
      </c>
      <c r="S1887" s="27">
        <f t="shared" si="245"/>
        <v>43101</v>
      </c>
      <c r="T1887" s="27">
        <f t="shared" si="246"/>
        <v>0</v>
      </c>
      <c r="U1887" s="27" t="e">
        <f t="shared" si="247"/>
        <v>#NUM!</v>
      </c>
      <c r="V1887" s="36" t="e">
        <f t="shared" si="248"/>
        <v>#NUM!</v>
      </c>
      <c r="W1887" s="36"/>
      <c r="X1887" s="36"/>
      <c r="Y1887" s="36"/>
      <c r="Z1887" s="36"/>
      <c r="AA1887" s="36"/>
    </row>
    <row r="1888" spans="17:27">
      <c r="Q1888" s="27">
        <f t="shared" si="243"/>
        <v>43101</v>
      </c>
      <c r="R1888" s="27">
        <f t="shared" si="244"/>
        <v>0</v>
      </c>
      <c r="S1888" s="27">
        <f t="shared" si="245"/>
        <v>43101</v>
      </c>
      <c r="T1888" s="27">
        <f t="shared" si="246"/>
        <v>0</v>
      </c>
      <c r="U1888" s="27" t="e">
        <f t="shared" si="247"/>
        <v>#NUM!</v>
      </c>
      <c r="V1888" s="36" t="e">
        <f t="shared" si="248"/>
        <v>#NUM!</v>
      </c>
      <c r="W1888" s="36"/>
      <c r="X1888" s="36"/>
      <c r="Y1888" s="36"/>
      <c r="Z1888" s="36"/>
      <c r="AA1888" s="36"/>
    </row>
    <row r="1889" spans="17:27">
      <c r="Q1889" s="27">
        <f t="shared" si="243"/>
        <v>43101</v>
      </c>
      <c r="R1889" s="27">
        <f t="shared" si="244"/>
        <v>0</v>
      </c>
      <c r="S1889" s="27">
        <f t="shared" si="245"/>
        <v>43101</v>
      </c>
      <c r="T1889" s="27">
        <f t="shared" si="246"/>
        <v>0</v>
      </c>
      <c r="U1889" s="27" t="e">
        <f t="shared" si="247"/>
        <v>#NUM!</v>
      </c>
      <c r="V1889" s="36" t="e">
        <f t="shared" si="248"/>
        <v>#NUM!</v>
      </c>
      <c r="W1889" s="36"/>
      <c r="X1889" s="36"/>
      <c r="Y1889" s="36"/>
      <c r="Z1889" s="36"/>
      <c r="AA1889" s="36"/>
    </row>
    <row r="1890" spans="17:27">
      <c r="Q1890" s="27">
        <f t="shared" si="243"/>
        <v>43101</v>
      </c>
      <c r="R1890" s="27">
        <f t="shared" si="244"/>
        <v>0</v>
      </c>
      <c r="S1890" s="27">
        <f t="shared" si="245"/>
        <v>43101</v>
      </c>
      <c r="T1890" s="27">
        <f t="shared" si="246"/>
        <v>0</v>
      </c>
      <c r="U1890" s="27" t="e">
        <f t="shared" si="247"/>
        <v>#NUM!</v>
      </c>
      <c r="V1890" s="36" t="e">
        <f t="shared" si="248"/>
        <v>#NUM!</v>
      </c>
      <c r="W1890" s="36"/>
      <c r="X1890" s="36"/>
      <c r="Y1890" s="36"/>
      <c r="Z1890" s="36"/>
      <c r="AA1890" s="36"/>
    </row>
    <row r="1891" spans="17:27">
      <c r="Q1891" s="27">
        <f t="shared" si="243"/>
        <v>43101</v>
      </c>
      <c r="R1891" s="27">
        <f t="shared" si="244"/>
        <v>0</v>
      </c>
      <c r="S1891" s="27">
        <f t="shared" si="245"/>
        <v>43101</v>
      </c>
      <c r="T1891" s="27">
        <f t="shared" si="246"/>
        <v>0</v>
      </c>
      <c r="U1891" s="27" t="e">
        <f t="shared" si="247"/>
        <v>#NUM!</v>
      </c>
      <c r="V1891" s="36" t="e">
        <f t="shared" si="248"/>
        <v>#NUM!</v>
      </c>
      <c r="W1891" s="36"/>
      <c r="X1891" s="36"/>
      <c r="Y1891" s="36"/>
      <c r="Z1891" s="36"/>
      <c r="AA1891" s="36"/>
    </row>
    <row r="1892" spans="17:27">
      <c r="Q1892" s="27">
        <f t="shared" si="243"/>
        <v>43101</v>
      </c>
      <c r="R1892" s="27">
        <f t="shared" si="244"/>
        <v>0</v>
      </c>
      <c r="S1892" s="27">
        <f t="shared" si="245"/>
        <v>43101</v>
      </c>
      <c r="T1892" s="27">
        <f t="shared" si="246"/>
        <v>0</v>
      </c>
      <c r="U1892" s="27" t="e">
        <f t="shared" si="247"/>
        <v>#NUM!</v>
      </c>
      <c r="V1892" s="36" t="e">
        <f t="shared" si="248"/>
        <v>#NUM!</v>
      </c>
      <c r="W1892" s="36"/>
      <c r="X1892" s="36"/>
      <c r="Y1892" s="36"/>
      <c r="Z1892" s="36"/>
      <c r="AA1892" s="36"/>
    </row>
    <row r="1893" spans="17:27">
      <c r="Q1893" s="27">
        <f t="shared" si="243"/>
        <v>43101</v>
      </c>
      <c r="R1893" s="27">
        <f t="shared" si="244"/>
        <v>0</v>
      </c>
      <c r="S1893" s="27">
        <f t="shared" si="245"/>
        <v>43101</v>
      </c>
      <c r="T1893" s="27">
        <f t="shared" si="246"/>
        <v>0</v>
      </c>
      <c r="U1893" s="27" t="e">
        <f t="shared" si="247"/>
        <v>#NUM!</v>
      </c>
      <c r="V1893" s="36" t="e">
        <f t="shared" si="248"/>
        <v>#NUM!</v>
      </c>
      <c r="W1893" s="36"/>
      <c r="X1893" s="36"/>
      <c r="Y1893" s="36"/>
      <c r="Z1893" s="36"/>
      <c r="AA1893" s="36"/>
    </row>
    <row r="1894" spans="17:27">
      <c r="Q1894" s="27">
        <f t="shared" si="243"/>
        <v>43101</v>
      </c>
      <c r="R1894" s="27">
        <f t="shared" si="244"/>
        <v>0</v>
      </c>
      <c r="S1894" s="27">
        <f t="shared" si="245"/>
        <v>43101</v>
      </c>
      <c r="T1894" s="27">
        <f t="shared" si="246"/>
        <v>0</v>
      </c>
      <c r="U1894" s="27" t="e">
        <f t="shared" si="247"/>
        <v>#NUM!</v>
      </c>
      <c r="V1894" s="36" t="e">
        <f t="shared" si="248"/>
        <v>#NUM!</v>
      </c>
      <c r="W1894" s="36"/>
      <c r="X1894" s="36"/>
      <c r="Y1894" s="36"/>
      <c r="Z1894" s="36"/>
      <c r="AA1894" s="36"/>
    </row>
    <row r="1895" spans="17:27">
      <c r="Q1895" s="27">
        <f t="shared" si="243"/>
        <v>43101</v>
      </c>
      <c r="R1895" s="27">
        <f t="shared" si="244"/>
        <v>0</v>
      </c>
      <c r="S1895" s="27">
        <f t="shared" si="245"/>
        <v>43101</v>
      </c>
      <c r="T1895" s="27">
        <f t="shared" si="246"/>
        <v>0</v>
      </c>
      <c r="U1895" s="27" t="e">
        <f t="shared" si="247"/>
        <v>#NUM!</v>
      </c>
      <c r="V1895" s="36" t="e">
        <f t="shared" si="248"/>
        <v>#NUM!</v>
      </c>
      <c r="W1895" s="36"/>
      <c r="X1895" s="36"/>
      <c r="Y1895" s="36"/>
      <c r="Z1895" s="36"/>
      <c r="AA1895" s="36"/>
    </row>
    <row r="1896" spans="17:27">
      <c r="Q1896" s="27">
        <f t="shared" si="243"/>
        <v>43101</v>
      </c>
      <c r="R1896" s="27">
        <f t="shared" si="244"/>
        <v>0</v>
      </c>
      <c r="S1896" s="27">
        <f t="shared" si="245"/>
        <v>43101</v>
      </c>
      <c r="T1896" s="27">
        <f t="shared" si="246"/>
        <v>0</v>
      </c>
      <c r="U1896" s="27" t="e">
        <f t="shared" si="247"/>
        <v>#NUM!</v>
      </c>
      <c r="V1896" s="36" t="e">
        <f t="shared" si="248"/>
        <v>#NUM!</v>
      </c>
      <c r="W1896" s="36"/>
      <c r="X1896" s="36"/>
      <c r="Y1896" s="36"/>
      <c r="Z1896" s="36"/>
      <c r="AA1896" s="36"/>
    </row>
    <row r="1897" spans="17:27">
      <c r="Q1897" s="27">
        <f t="shared" si="243"/>
        <v>43101</v>
      </c>
      <c r="R1897" s="27">
        <f t="shared" si="244"/>
        <v>0</v>
      </c>
      <c r="S1897" s="27">
        <f t="shared" si="245"/>
        <v>43101</v>
      </c>
      <c r="T1897" s="27">
        <f t="shared" si="246"/>
        <v>0</v>
      </c>
      <c r="U1897" s="27" t="e">
        <f t="shared" si="247"/>
        <v>#NUM!</v>
      </c>
      <c r="V1897" s="36" t="e">
        <f t="shared" si="248"/>
        <v>#NUM!</v>
      </c>
      <c r="W1897" s="36"/>
      <c r="X1897" s="36"/>
      <c r="Y1897" s="36"/>
      <c r="Z1897" s="36"/>
      <c r="AA1897" s="36"/>
    </row>
    <row r="1898" spans="17:27">
      <c r="Q1898" s="27">
        <f t="shared" si="243"/>
        <v>43101</v>
      </c>
      <c r="R1898" s="27">
        <f t="shared" si="244"/>
        <v>0</v>
      </c>
      <c r="S1898" s="27">
        <f t="shared" si="245"/>
        <v>43101</v>
      </c>
      <c r="T1898" s="27">
        <f t="shared" si="246"/>
        <v>0</v>
      </c>
      <c r="U1898" s="27" t="e">
        <f t="shared" si="247"/>
        <v>#NUM!</v>
      </c>
      <c r="V1898" s="36" t="e">
        <f t="shared" si="248"/>
        <v>#NUM!</v>
      </c>
      <c r="W1898" s="36"/>
      <c r="X1898" s="36"/>
      <c r="Y1898" s="36"/>
      <c r="Z1898" s="36"/>
      <c r="AA1898" s="36"/>
    </row>
    <row r="1899" spans="17:27">
      <c r="Q1899" s="27">
        <f t="shared" si="243"/>
        <v>43101</v>
      </c>
      <c r="R1899" s="27">
        <f t="shared" si="244"/>
        <v>0</v>
      </c>
      <c r="S1899" s="27">
        <f t="shared" si="245"/>
        <v>43101</v>
      </c>
      <c r="T1899" s="27">
        <f t="shared" si="246"/>
        <v>0</v>
      </c>
      <c r="U1899" s="27" t="e">
        <f t="shared" si="247"/>
        <v>#NUM!</v>
      </c>
      <c r="V1899" s="36" t="e">
        <f t="shared" si="248"/>
        <v>#NUM!</v>
      </c>
      <c r="W1899" s="36"/>
      <c r="X1899" s="36"/>
      <c r="Y1899" s="36"/>
      <c r="Z1899" s="36"/>
      <c r="AA1899" s="36"/>
    </row>
    <row r="1900" spans="17:27">
      <c r="Q1900" s="27">
        <f t="shared" si="243"/>
        <v>43101</v>
      </c>
      <c r="R1900" s="27">
        <f t="shared" si="244"/>
        <v>0</v>
      </c>
      <c r="S1900" s="27">
        <f t="shared" si="245"/>
        <v>43101</v>
      </c>
      <c r="T1900" s="27">
        <f t="shared" si="246"/>
        <v>0</v>
      </c>
      <c r="U1900" s="27" t="e">
        <f t="shared" si="247"/>
        <v>#NUM!</v>
      </c>
      <c r="V1900" s="36" t="e">
        <f t="shared" si="248"/>
        <v>#NUM!</v>
      </c>
      <c r="W1900" s="36"/>
      <c r="X1900" s="36"/>
      <c r="Y1900" s="36"/>
      <c r="Z1900" s="36"/>
      <c r="AA1900" s="36"/>
    </row>
    <row r="1901" spans="17:27">
      <c r="Q1901" s="27">
        <f t="shared" si="243"/>
        <v>43101</v>
      </c>
      <c r="R1901" s="27">
        <f t="shared" si="244"/>
        <v>0</v>
      </c>
      <c r="S1901" s="27">
        <f t="shared" si="245"/>
        <v>43101</v>
      </c>
      <c r="T1901" s="27">
        <f t="shared" si="246"/>
        <v>0</v>
      </c>
      <c r="U1901" s="27" t="e">
        <f t="shared" si="247"/>
        <v>#NUM!</v>
      </c>
      <c r="V1901" s="36" t="e">
        <f t="shared" si="248"/>
        <v>#NUM!</v>
      </c>
      <c r="W1901" s="36"/>
      <c r="X1901" s="36"/>
      <c r="Y1901" s="36"/>
      <c r="Z1901" s="36"/>
      <c r="AA1901" s="36"/>
    </row>
    <row r="1902" spans="17:27">
      <c r="Q1902" s="27">
        <f t="shared" si="243"/>
        <v>43101</v>
      </c>
      <c r="R1902" s="27">
        <f t="shared" si="244"/>
        <v>0</v>
      </c>
      <c r="S1902" s="27">
        <f t="shared" si="245"/>
        <v>43101</v>
      </c>
      <c r="T1902" s="27">
        <f t="shared" si="246"/>
        <v>0</v>
      </c>
      <c r="U1902" s="27" t="e">
        <f t="shared" si="247"/>
        <v>#NUM!</v>
      </c>
      <c r="V1902" s="36" t="e">
        <f t="shared" si="248"/>
        <v>#NUM!</v>
      </c>
      <c r="W1902" s="36"/>
      <c r="X1902" s="36"/>
      <c r="Y1902" s="36"/>
      <c r="Z1902" s="36"/>
      <c r="AA1902" s="36"/>
    </row>
    <row r="1903" spans="17:27">
      <c r="Q1903" s="27">
        <f t="shared" si="243"/>
        <v>43101</v>
      </c>
      <c r="R1903" s="27">
        <f t="shared" si="244"/>
        <v>0</v>
      </c>
      <c r="S1903" s="27">
        <f t="shared" si="245"/>
        <v>43101</v>
      </c>
      <c r="T1903" s="27">
        <f t="shared" si="246"/>
        <v>0</v>
      </c>
      <c r="U1903" s="27" t="e">
        <f t="shared" si="247"/>
        <v>#NUM!</v>
      </c>
      <c r="V1903" s="36" t="e">
        <f t="shared" si="248"/>
        <v>#NUM!</v>
      </c>
      <c r="W1903" s="36"/>
      <c r="X1903" s="36"/>
      <c r="Y1903" s="36"/>
      <c r="Z1903" s="36"/>
      <c r="AA1903" s="36"/>
    </row>
    <row r="1904" spans="17:27">
      <c r="Q1904" s="27">
        <f t="shared" si="243"/>
        <v>43101</v>
      </c>
      <c r="R1904" s="27">
        <f t="shared" si="244"/>
        <v>0</v>
      </c>
      <c r="S1904" s="27">
        <f t="shared" si="245"/>
        <v>43101</v>
      </c>
      <c r="T1904" s="27">
        <f t="shared" si="246"/>
        <v>0</v>
      </c>
      <c r="U1904" s="27" t="e">
        <f t="shared" si="247"/>
        <v>#NUM!</v>
      </c>
      <c r="V1904" s="36" t="e">
        <f t="shared" si="248"/>
        <v>#NUM!</v>
      </c>
      <c r="W1904" s="36"/>
      <c r="X1904" s="36"/>
      <c r="Y1904" s="36"/>
      <c r="Z1904" s="36"/>
      <c r="AA1904" s="36"/>
    </row>
    <row r="1905" spans="17:27">
      <c r="Q1905" s="27">
        <f t="shared" si="243"/>
        <v>43101</v>
      </c>
      <c r="R1905" s="27">
        <f t="shared" si="244"/>
        <v>0</v>
      </c>
      <c r="S1905" s="27">
        <f t="shared" si="245"/>
        <v>43101</v>
      </c>
      <c r="T1905" s="27">
        <f t="shared" si="246"/>
        <v>0</v>
      </c>
      <c r="U1905" s="27" t="e">
        <f t="shared" si="247"/>
        <v>#NUM!</v>
      </c>
      <c r="V1905" s="36" t="e">
        <f t="shared" si="248"/>
        <v>#NUM!</v>
      </c>
      <c r="W1905" s="36"/>
      <c r="X1905" s="36"/>
      <c r="Y1905" s="36"/>
      <c r="Z1905" s="36"/>
      <c r="AA1905" s="36"/>
    </row>
    <row r="1906" spans="17:27">
      <c r="Q1906" s="27">
        <f t="shared" si="243"/>
        <v>43101</v>
      </c>
      <c r="R1906" s="27">
        <f t="shared" si="244"/>
        <v>0</v>
      </c>
      <c r="S1906" s="27">
        <f t="shared" si="245"/>
        <v>43101</v>
      </c>
      <c r="T1906" s="27">
        <f t="shared" si="246"/>
        <v>0</v>
      </c>
      <c r="U1906" s="27" t="e">
        <f t="shared" si="247"/>
        <v>#NUM!</v>
      </c>
      <c r="V1906" s="36" t="e">
        <f t="shared" si="248"/>
        <v>#NUM!</v>
      </c>
      <c r="W1906" s="36"/>
      <c r="X1906" s="36"/>
      <c r="Y1906" s="36"/>
      <c r="Z1906" s="36"/>
      <c r="AA1906" s="36"/>
    </row>
    <row r="1907" spans="17:27">
      <c r="Q1907" s="27">
        <f t="shared" si="243"/>
        <v>43101</v>
      </c>
      <c r="R1907" s="27">
        <f t="shared" si="244"/>
        <v>0</v>
      </c>
      <c r="S1907" s="27">
        <f t="shared" si="245"/>
        <v>43101</v>
      </c>
      <c r="T1907" s="27">
        <f t="shared" si="246"/>
        <v>0</v>
      </c>
      <c r="U1907" s="27" t="e">
        <f t="shared" si="247"/>
        <v>#NUM!</v>
      </c>
      <c r="V1907" s="36" t="e">
        <f t="shared" si="248"/>
        <v>#NUM!</v>
      </c>
      <c r="W1907" s="36"/>
      <c r="X1907" s="36"/>
      <c r="Y1907" s="36"/>
      <c r="Z1907" s="36"/>
      <c r="AA1907" s="36"/>
    </row>
    <row r="1908" spans="17:27">
      <c r="Q1908" s="27">
        <f t="shared" si="243"/>
        <v>43101</v>
      </c>
      <c r="R1908" s="27">
        <f t="shared" si="244"/>
        <v>0</v>
      </c>
      <c r="S1908" s="27">
        <f t="shared" si="245"/>
        <v>43101</v>
      </c>
      <c r="T1908" s="27">
        <f t="shared" si="246"/>
        <v>0</v>
      </c>
      <c r="U1908" s="27" t="e">
        <f t="shared" si="247"/>
        <v>#NUM!</v>
      </c>
      <c r="V1908" s="36" t="e">
        <f t="shared" si="248"/>
        <v>#NUM!</v>
      </c>
      <c r="W1908" s="36"/>
      <c r="X1908" s="36"/>
      <c r="Y1908" s="36"/>
      <c r="Z1908" s="36"/>
      <c r="AA1908" s="36"/>
    </row>
    <row r="1909" spans="17:27">
      <c r="Q1909" s="27">
        <f t="shared" si="243"/>
        <v>43101</v>
      </c>
      <c r="R1909" s="27">
        <f t="shared" si="244"/>
        <v>0</v>
      </c>
      <c r="S1909" s="27">
        <f t="shared" si="245"/>
        <v>43101</v>
      </c>
      <c r="T1909" s="27">
        <f t="shared" si="246"/>
        <v>0</v>
      </c>
      <c r="U1909" s="27" t="e">
        <f t="shared" si="247"/>
        <v>#NUM!</v>
      </c>
      <c r="V1909" s="36" t="e">
        <f t="shared" si="248"/>
        <v>#NUM!</v>
      </c>
      <c r="W1909" s="36"/>
      <c r="X1909" s="36"/>
      <c r="Y1909" s="36"/>
      <c r="Z1909" s="36"/>
      <c r="AA1909" s="36"/>
    </row>
    <row r="1910" spans="17:27">
      <c r="Q1910" s="27">
        <f t="shared" si="243"/>
        <v>43101</v>
      </c>
      <c r="R1910" s="27">
        <f t="shared" si="244"/>
        <v>0</v>
      </c>
      <c r="S1910" s="27">
        <f t="shared" si="245"/>
        <v>43101</v>
      </c>
      <c r="T1910" s="27">
        <f t="shared" si="246"/>
        <v>0</v>
      </c>
      <c r="U1910" s="27" t="e">
        <f t="shared" si="247"/>
        <v>#NUM!</v>
      </c>
      <c r="V1910" s="36" t="e">
        <f t="shared" si="248"/>
        <v>#NUM!</v>
      </c>
      <c r="W1910" s="36"/>
      <c r="X1910" s="36"/>
      <c r="Y1910" s="36"/>
      <c r="Z1910" s="36"/>
      <c r="AA1910" s="36"/>
    </row>
    <row r="1911" spans="17:27">
      <c r="Q1911" s="27">
        <f t="shared" si="243"/>
        <v>43101</v>
      </c>
      <c r="R1911" s="27">
        <f t="shared" si="244"/>
        <v>0</v>
      </c>
      <c r="S1911" s="27">
        <f t="shared" si="245"/>
        <v>43101</v>
      </c>
      <c r="T1911" s="27">
        <f t="shared" si="246"/>
        <v>0</v>
      </c>
      <c r="U1911" s="27" t="e">
        <f t="shared" si="247"/>
        <v>#NUM!</v>
      </c>
      <c r="V1911" s="36" t="e">
        <f t="shared" si="248"/>
        <v>#NUM!</v>
      </c>
      <c r="W1911" s="36"/>
      <c r="X1911" s="36"/>
      <c r="Y1911" s="36"/>
      <c r="Z1911" s="36"/>
      <c r="AA1911" s="36"/>
    </row>
    <row r="1912" spans="17:27">
      <c r="Q1912" s="27">
        <f t="shared" si="243"/>
        <v>43101</v>
      </c>
      <c r="R1912" s="27">
        <f t="shared" si="244"/>
        <v>0</v>
      </c>
      <c r="S1912" s="27">
        <f t="shared" si="245"/>
        <v>43101</v>
      </c>
      <c r="T1912" s="27">
        <f t="shared" si="246"/>
        <v>0</v>
      </c>
      <c r="U1912" s="27" t="e">
        <f t="shared" si="247"/>
        <v>#NUM!</v>
      </c>
      <c r="V1912" s="36" t="e">
        <f t="shared" si="248"/>
        <v>#NUM!</v>
      </c>
      <c r="W1912" s="36"/>
      <c r="X1912" s="36"/>
      <c r="Y1912" s="36"/>
      <c r="Z1912" s="36"/>
      <c r="AA1912" s="36"/>
    </row>
    <row r="1913" spans="17:27">
      <c r="Q1913" s="27">
        <f t="shared" si="243"/>
        <v>43101</v>
      </c>
      <c r="R1913" s="27">
        <f t="shared" si="244"/>
        <v>0</v>
      </c>
      <c r="S1913" s="27">
        <f t="shared" si="245"/>
        <v>43101</v>
      </c>
      <c r="T1913" s="27">
        <f t="shared" si="246"/>
        <v>0</v>
      </c>
      <c r="U1913" s="27" t="e">
        <f t="shared" si="247"/>
        <v>#NUM!</v>
      </c>
      <c r="V1913" s="36" t="e">
        <f t="shared" si="248"/>
        <v>#NUM!</v>
      </c>
      <c r="W1913" s="36"/>
      <c r="X1913" s="36"/>
      <c r="Y1913" s="36"/>
      <c r="Z1913" s="36"/>
      <c r="AA1913" s="36"/>
    </row>
    <row r="1914" spans="17:27">
      <c r="Q1914" s="27">
        <f t="shared" si="243"/>
        <v>43101</v>
      </c>
      <c r="R1914" s="27">
        <f t="shared" si="244"/>
        <v>0</v>
      </c>
      <c r="S1914" s="27">
        <f t="shared" si="245"/>
        <v>43101</v>
      </c>
      <c r="T1914" s="27">
        <f t="shared" si="246"/>
        <v>0</v>
      </c>
      <c r="U1914" s="27" t="e">
        <f t="shared" si="247"/>
        <v>#NUM!</v>
      </c>
      <c r="V1914" s="36" t="e">
        <f t="shared" si="248"/>
        <v>#NUM!</v>
      </c>
      <c r="W1914" s="36"/>
      <c r="X1914" s="36"/>
      <c r="Y1914" s="36"/>
      <c r="Z1914" s="36"/>
      <c r="AA1914" s="36"/>
    </row>
    <row r="1915" spans="17:27">
      <c r="Q1915" s="27">
        <f t="shared" si="243"/>
        <v>43101</v>
      </c>
      <c r="R1915" s="27">
        <f t="shared" si="244"/>
        <v>0</v>
      </c>
      <c r="S1915" s="27">
        <f t="shared" si="245"/>
        <v>43101</v>
      </c>
      <c r="T1915" s="27">
        <f t="shared" si="246"/>
        <v>0</v>
      </c>
      <c r="U1915" s="27" t="e">
        <f t="shared" si="247"/>
        <v>#NUM!</v>
      </c>
      <c r="V1915" s="36" t="e">
        <f t="shared" si="248"/>
        <v>#NUM!</v>
      </c>
      <c r="W1915" s="36"/>
      <c r="X1915" s="36"/>
      <c r="Y1915" s="36"/>
      <c r="Z1915" s="36"/>
      <c r="AA1915" s="36"/>
    </row>
    <row r="1916" spans="17:27">
      <c r="Q1916" s="27">
        <f t="shared" si="243"/>
        <v>43101</v>
      </c>
      <c r="R1916" s="27">
        <f t="shared" si="244"/>
        <v>0</v>
      </c>
      <c r="S1916" s="27">
        <f t="shared" si="245"/>
        <v>43101</v>
      </c>
      <c r="T1916" s="27">
        <f t="shared" si="246"/>
        <v>0</v>
      </c>
      <c r="U1916" s="27" t="e">
        <f t="shared" si="247"/>
        <v>#NUM!</v>
      </c>
      <c r="V1916" s="36" t="e">
        <f t="shared" si="248"/>
        <v>#NUM!</v>
      </c>
      <c r="W1916" s="36"/>
      <c r="X1916" s="36"/>
      <c r="Y1916" s="36"/>
      <c r="Z1916" s="36"/>
      <c r="AA1916" s="36"/>
    </row>
    <row r="1917" spans="17:27">
      <c r="Q1917" s="27">
        <f t="shared" si="243"/>
        <v>43101</v>
      </c>
      <c r="R1917" s="27">
        <f t="shared" si="244"/>
        <v>0</v>
      </c>
      <c r="S1917" s="27">
        <f t="shared" si="245"/>
        <v>43101</v>
      </c>
      <c r="T1917" s="27">
        <f t="shared" si="246"/>
        <v>0</v>
      </c>
      <c r="U1917" s="27" t="e">
        <f t="shared" si="247"/>
        <v>#NUM!</v>
      </c>
      <c r="V1917" s="36" t="e">
        <f t="shared" si="248"/>
        <v>#NUM!</v>
      </c>
      <c r="W1917" s="36"/>
      <c r="X1917" s="36"/>
      <c r="Y1917" s="36"/>
      <c r="Z1917" s="36"/>
      <c r="AA1917" s="36"/>
    </row>
    <row r="1918" spans="17:27">
      <c r="Q1918" s="27">
        <f t="shared" si="243"/>
        <v>43101</v>
      </c>
      <c r="R1918" s="27">
        <f t="shared" si="244"/>
        <v>0</v>
      </c>
      <c r="S1918" s="27">
        <f t="shared" si="245"/>
        <v>43101</v>
      </c>
      <c r="T1918" s="27">
        <f t="shared" si="246"/>
        <v>0</v>
      </c>
      <c r="U1918" s="27" t="e">
        <f t="shared" si="247"/>
        <v>#NUM!</v>
      </c>
      <c r="V1918" s="36" t="e">
        <f t="shared" si="248"/>
        <v>#NUM!</v>
      </c>
      <c r="W1918" s="36"/>
      <c r="X1918" s="36"/>
      <c r="Y1918" s="36"/>
      <c r="Z1918" s="36"/>
      <c r="AA1918" s="36"/>
    </row>
    <row r="1919" spans="17:27">
      <c r="Q1919" s="27">
        <f t="shared" si="243"/>
        <v>43101</v>
      </c>
      <c r="R1919" s="27">
        <f t="shared" si="244"/>
        <v>0</v>
      </c>
      <c r="S1919" s="27">
        <f t="shared" si="245"/>
        <v>43101</v>
      </c>
      <c r="T1919" s="27">
        <f t="shared" si="246"/>
        <v>0</v>
      </c>
      <c r="U1919" s="27" t="e">
        <f t="shared" si="247"/>
        <v>#NUM!</v>
      </c>
      <c r="V1919" s="36" t="e">
        <f t="shared" si="248"/>
        <v>#NUM!</v>
      </c>
      <c r="W1919" s="36"/>
      <c r="X1919" s="36"/>
      <c r="Y1919" s="36"/>
      <c r="Z1919" s="36"/>
      <c r="AA1919" s="36"/>
    </row>
    <row r="1920" spans="17:27">
      <c r="Q1920" s="27">
        <f t="shared" si="243"/>
        <v>43101</v>
      </c>
      <c r="R1920" s="27">
        <f t="shared" si="244"/>
        <v>0</v>
      </c>
      <c r="S1920" s="27">
        <f t="shared" si="245"/>
        <v>43101</v>
      </c>
      <c r="T1920" s="27">
        <f t="shared" si="246"/>
        <v>0</v>
      </c>
      <c r="U1920" s="27" t="e">
        <f t="shared" si="247"/>
        <v>#NUM!</v>
      </c>
      <c r="V1920" s="36" t="e">
        <f t="shared" si="248"/>
        <v>#NUM!</v>
      </c>
      <c r="W1920" s="36"/>
      <c r="X1920" s="36"/>
      <c r="Y1920" s="36"/>
      <c r="Z1920" s="36"/>
      <c r="AA1920" s="36"/>
    </row>
    <row r="1921" spans="17:27">
      <c r="Q1921" s="27">
        <f t="shared" si="243"/>
        <v>43101</v>
      </c>
      <c r="R1921" s="27">
        <f t="shared" si="244"/>
        <v>0</v>
      </c>
      <c r="S1921" s="27">
        <f t="shared" si="245"/>
        <v>43101</v>
      </c>
      <c r="T1921" s="27">
        <f t="shared" si="246"/>
        <v>0</v>
      </c>
      <c r="U1921" s="27" t="e">
        <f t="shared" si="247"/>
        <v>#NUM!</v>
      </c>
      <c r="V1921" s="36" t="e">
        <f t="shared" si="248"/>
        <v>#NUM!</v>
      </c>
      <c r="W1921" s="36"/>
      <c r="X1921" s="36"/>
      <c r="Y1921" s="36"/>
      <c r="Z1921" s="36"/>
      <c r="AA1921" s="36"/>
    </row>
    <row r="1922" spans="17:27">
      <c r="Q1922" s="27">
        <f t="shared" si="243"/>
        <v>43101</v>
      </c>
      <c r="R1922" s="27">
        <f t="shared" si="244"/>
        <v>0</v>
      </c>
      <c r="S1922" s="27">
        <f t="shared" si="245"/>
        <v>43101</v>
      </c>
      <c r="T1922" s="27">
        <f t="shared" si="246"/>
        <v>0</v>
      </c>
      <c r="U1922" s="27" t="e">
        <f t="shared" si="247"/>
        <v>#NUM!</v>
      </c>
      <c r="V1922" s="36" t="e">
        <f t="shared" si="248"/>
        <v>#NUM!</v>
      </c>
      <c r="W1922" s="36"/>
      <c r="X1922" s="36"/>
      <c r="Y1922" s="36"/>
      <c r="Z1922" s="36"/>
      <c r="AA1922" s="36"/>
    </row>
    <row r="1923" spans="17:27">
      <c r="Q1923" s="27">
        <f t="shared" si="243"/>
        <v>43101</v>
      </c>
      <c r="R1923" s="27">
        <f t="shared" si="244"/>
        <v>0</v>
      </c>
      <c r="S1923" s="27">
        <f t="shared" si="245"/>
        <v>43101</v>
      </c>
      <c r="T1923" s="27">
        <f t="shared" si="246"/>
        <v>0</v>
      </c>
      <c r="U1923" s="27" t="e">
        <f t="shared" si="247"/>
        <v>#NUM!</v>
      </c>
      <c r="V1923" s="36" t="e">
        <f t="shared" si="248"/>
        <v>#NUM!</v>
      </c>
      <c r="W1923" s="36"/>
      <c r="X1923" s="36"/>
      <c r="Y1923" s="36"/>
      <c r="Z1923" s="36"/>
      <c r="AA1923" s="36"/>
    </row>
    <row r="1924" spans="17:27">
      <c r="Q1924" s="27">
        <f t="shared" si="243"/>
        <v>43101</v>
      </c>
      <c r="R1924" s="27">
        <f t="shared" si="244"/>
        <v>0</v>
      </c>
      <c r="S1924" s="27">
        <f t="shared" si="245"/>
        <v>43101</v>
      </c>
      <c r="T1924" s="27">
        <f t="shared" si="246"/>
        <v>0</v>
      </c>
      <c r="U1924" s="27" t="e">
        <f t="shared" si="247"/>
        <v>#NUM!</v>
      </c>
      <c r="V1924" s="36" t="e">
        <f t="shared" si="248"/>
        <v>#NUM!</v>
      </c>
      <c r="W1924" s="36"/>
      <c r="X1924" s="36"/>
      <c r="Y1924" s="36"/>
      <c r="Z1924" s="36"/>
      <c r="AA1924" s="36"/>
    </row>
    <row r="1925" spans="17:27">
      <c r="Q1925" s="27">
        <f t="shared" si="243"/>
        <v>43101</v>
      </c>
      <c r="R1925" s="27">
        <f t="shared" si="244"/>
        <v>0</v>
      </c>
      <c r="S1925" s="27">
        <f t="shared" si="245"/>
        <v>43101</v>
      </c>
      <c r="T1925" s="27">
        <f t="shared" si="246"/>
        <v>0</v>
      </c>
      <c r="U1925" s="27" t="e">
        <f t="shared" si="247"/>
        <v>#NUM!</v>
      </c>
      <c r="V1925" s="36" t="e">
        <f t="shared" si="248"/>
        <v>#NUM!</v>
      </c>
      <c r="W1925" s="36"/>
      <c r="X1925" s="36"/>
      <c r="Y1925" s="36"/>
      <c r="Z1925" s="36"/>
      <c r="AA1925" s="36"/>
    </row>
    <row r="1926" spans="17:27">
      <c r="Q1926" s="27">
        <f t="shared" si="243"/>
        <v>43101</v>
      </c>
      <c r="R1926" s="27">
        <f t="shared" si="244"/>
        <v>0</v>
      </c>
      <c r="S1926" s="27">
        <f t="shared" si="245"/>
        <v>43101</v>
      </c>
      <c r="T1926" s="27">
        <f t="shared" si="246"/>
        <v>0</v>
      </c>
      <c r="U1926" s="27" t="e">
        <f t="shared" si="247"/>
        <v>#NUM!</v>
      </c>
      <c r="V1926" s="36" t="e">
        <f t="shared" si="248"/>
        <v>#NUM!</v>
      </c>
      <c r="W1926" s="36"/>
      <c r="X1926" s="36"/>
      <c r="Y1926" s="36"/>
      <c r="Z1926" s="36"/>
      <c r="AA1926" s="36"/>
    </row>
    <row r="1927" spans="17:27">
      <c r="Q1927" s="27">
        <f t="shared" si="243"/>
        <v>43101</v>
      </c>
      <c r="R1927" s="27">
        <f t="shared" si="244"/>
        <v>0</v>
      </c>
      <c r="S1927" s="27">
        <f t="shared" si="245"/>
        <v>43101</v>
      </c>
      <c r="T1927" s="27">
        <f t="shared" si="246"/>
        <v>0</v>
      </c>
      <c r="U1927" s="27" t="e">
        <f t="shared" si="247"/>
        <v>#NUM!</v>
      </c>
      <c r="V1927" s="36" t="e">
        <f t="shared" si="248"/>
        <v>#NUM!</v>
      </c>
      <c r="W1927" s="36"/>
      <c r="X1927" s="36"/>
      <c r="Y1927" s="36"/>
      <c r="Z1927" s="36"/>
      <c r="AA1927" s="36"/>
    </row>
    <row r="1928" spans="17:27">
      <c r="Q1928" s="27">
        <f t="shared" si="243"/>
        <v>43101</v>
      </c>
      <c r="R1928" s="27">
        <f t="shared" si="244"/>
        <v>0</v>
      </c>
      <c r="S1928" s="27">
        <f t="shared" si="245"/>
        <v>43101</v>
      </c>
      <c r="T1928" s="27">
        <f t="shared" si="246"/>
        <v>0</v>
      </c>
      <c r="U1928" s="27" t="e">
        <f t="shared" si="247"/>
        <v>#NUM!</v>
      </c>
      <c r="V1928" s="36" t="e">
        <f t="shared" si="248"/>
        <v>#NUM!</v>
      </c>
      <c r="W1928" s="36"/>
      <c r="X1928" s="36"/>
      <c r="Y1928" s="36"/>
      <c r="Z1928" s="36"/>
      <c r="AA1928" s="36"/>
    </row>
    <row r="1929" spans="17:27">
      <c r="Q1929" s="27">
        <f t="shared" si="243"/>
        <v>43101</v>
      </c>
      <c r="R1929" s="27">
        <f t="shared" si="244"/>
        <v>0</v>
      </c>
      <c r="S1929" s="27">
        <f t="shared" si="245"/>
        <v>43101</v>
      </c>
      <c r="T1929" s="27">
        <f t="shared" si="246"/>
        <v>0</v>
      </c>
      <c r="U1929" s="27" t="e">
        <f t="shared" si="247"/>
        <v>#NUM!</v>
      </c>
      <c r="V1929" s="36" t="e">
        <f t="shared" si="248"/>
        <v>#NUM!</v>
      </c>
      <c r="W1929" s="36"/>
      <c r="X1929" s="36"/>
      <c r="Y1929" s="36"/>
      <c r="Z1929" s="36"/>
      <c r="AA1929" s="36"/>
    </row>
    <row r="1930" spans="17:27">
      <c r="Q1930" s="27">
        <f t="shared" ref="Q1930:Q1993" si="249">IF($I$2&gt;D1930,$I$2,D1930)</f>
        <v>43101</v>
      </c>
      <c r="R1930" s="27">
        <f t="shared" ref="R1930:R1993" si="250">IF($P$2&gt;E1930,E1930,$P$2)</f>
        <v>0</v>
      </c>
      <c r="S1930" s="27">
        <f t="shared" ref="S1930:S1993" si="251">IF($I$2&gt;D1930,$I$2,D1930)</f>
        <v>43101</v>
      </c>
      <c r="T1930" s="27">
        <f t="shared" ref="T1930:T1993" si="252">IF($P$2&gt;E1930,E1930,$P$2)</f>
        <v>0</v>
      </c>
      <c r="U1930" s="27" t="e">
        <f t="shared" si="247"/>
        <v>#NUM!</v>
      </c>
      <c r="V1930" s="36" t="e">
        <f t="shared" si="248"/>
        <v>#NUM!</v>
      </c>
      <c r="W1930" s="36"/>
      <c r="X1930" s="36"/>
      <c r="Y1930" s="36"/>
      <c r="Z1930" s="36"/>
      <c r="AA1930" s="36"/>
    </row>
    <row r="1931" spans="17:27">
      <c r="Q1931" s="27">
        <f t="shared" si="249"/>
        <v>43101</v>
      </c>
      <c r="R1931" s="27">
        <f t="shared" si="250"/>
        <v>0</v>
      </c>
      <c r="S1931" s="27">
        <f t="shared" si="251"/>
        <v>43101</v>
      </c>
      <c r="T1931" s="27">
        <f t="shared" si="252"/>
        <v>0</v>
      </c>
      <c r="U1931" s="27" t="e">
        <f t="shared" ref="U1931:U1994" si="253">DATEDIF(EOMONTH(S1931,0),EOMONTH(T1931,0)+1,"m")+1</f>
        <v>#NUM!</v>
      </c>
      <c r="V1931" s="36" t="e">
        <f t="shared" ref="V1931:V1994" si="254">U1931</f>
        <v>#NUM!</v>
      </c>
      <c r="W1931" s="36"/>
      <c r="X1931" s="36"/>
      <c r="Y1931" s="36"/>
      <c r="Z1931" s="36"/>
      <c r="AA1931" s="36"/>
    </row>
    <row r="1932" spans="17:27">
      <c r="Q1932" s="27">
        <f t="shared" si="249"/>
        <v>43101</v>
      </c>
      <c r="R1932" s="27">
        <f t="shared" si="250"/>
        <v>0</v>
      </c>
      <c r="S1932" s="27">
        <f t="shared" si="251"/>
        <v>43101</v>
      </c>
      <c r="T1932" s="27">
        <f t="shared" si="252"/>
        <v>0</v>
      </c>
      <c r="U1932" s="27" t="e">
        <f t="shared" si="253"/>
        <v>#NUM!</v>
      </c>
      <c r="V1932" s="36" t="e">
        <f t="shared" si="254"/>
        <v>#NUM!</v>
      </c>
      <c r="W1932" s="36"/>
      <c r="X1932" s="36"/>
      <c r="Y1932" s="36"/>
      <c r="Z1932" s="36"/>
      <c r="AA1932" s="36"/>
    </row>
    <row r="1933" spans="17:27">
      <c r="Q1933" s="27">
        <f t="shared" si="249"/>
        <v>43101</v>
      </c>
      <c r="R1933" s="27">
        <f t="shared" si="250"/>
        <v>0</v>
      </c>
      <c r="S1933" s="27">
        <f t="shared" si="251"/>
        <v>43101</v>
      </c>
      <c r="T1933" s="27">
        <f t="shared" si="252"/>
        <v>0</v>
      </c>
      <c r="U1933" s="27" t="e">
        <f t="shared" si="253"/>
        <v>#NUM!</v>
      </c>
      <c r="V1933" s="36" t="e">
        <f t="shared" si="254"/>
        <v>#NUM!</v>
      </c>
      <c r="W1933" s="36"/>
      <c r="X1933" s="36"/>
      <c r="Y1933" s="36"/>
      <c r="Z1933" s="36"/>
      <c r="AA1933" s="36"/>
    </row>
    <row r="1934" spans="17:27">
      <c r="Q1934" s="27">
        <f t="shared" si="249"/>
        <v>43101</v>
      </c>
      <c r="R1934" s="27">
        <f t="shared" si="250"/>
        <v>0</v>
      </c>
      <c r="S1934" s="27">
        <f t="shared" si="251"/>
        <v>43101</v>
      </c>
      <c r="T1934" s="27">
        <f t="shared" si="252"/>
        <v>0</v>
      </c>
      <c r="U1934" s="27" t="e">
        <f t="shared" si="253"/>
        <v>#NUM!</v>
      </c>
      <c r="V1934" s="36" t="e">
        <f t="shared" si="254"/>
        <v>#NUM!</v>
      </c>
      <c r="W1934" s="36"/>
      <c r="X1934" s="36"/>
      <c r="Y1934" s="36"/>
      <c r="Z1934" s="36"/>
      <c r="AA1934" s="36"/>
    </row>
    <row r="1935" spans="17:27">
      <c r="Q1935" s="27">
        <f t="shared" si="249"/>
        <v>43101</v>
      </c>
      <c r="R1935" s="27">
        <f t="shared" si="250"/>
        <v>0</v>
      </c>
      <c r="S1935" s="27">
        <f t="shared" si="251"/>
        <v>43101</v>
      </c>
      <c r="T1935" s="27">
        <f t="shared" si="252"/>
        <v>0</v>
      </c>
      <c r="U1935" s="27" t="e">
        <f t="shared" si="253"/>
        <v>#NUM!</v>
      </c>
      <c r="V1935" s="36" t="e">
        <f t="shared" si="254"/>
        <v>#NUM!</v>
      </c>
      <c r="W1935" s="36"/>
      <c r="X1935" s="36"/>
      <c r="Y1935" s="36"/>
      <c r="Z1935" s="36"/>
      <c r="AA1935" s="36"/>
    </row>
    <row r="1936" spans="17:27">
      <c r="Q1936" s="27">
        <f t="shared" si="249"/>
        <v>43101</v>
      </c>
      <c r="R1936" s="27">
        <f t="shared" si="250"/>
        <v>0</v>
      </c>
      <c r="S1936" s="27">
        <f t="shared" si="251"/>
        <v>43101</v>
      </c>
      <c r="T1936" s="27">
        <f t="shared" si="252"/>
        <v>0</v>
      </c>
      <c r="U1936" s="27" t="e">
        <f t="shared" si="253"/>
        <v>#NUM!</v>
      </c>
      <c r="V1936" s="36" t="e">
        <f t="shared" si="254"/>
        <v>#NUM!</v>
      </c>
      <c r="W1936" s="36"/>
      <c r="X1936" s="36"/>
      <c r="Y1936" s="36"/>
      <c r="Z1936" s="36"/>
      <c r="AA1936" s="36"/>
    </row>
    <row r="1937" spans="17:27">
      <c r="Q1937" s="27">
        <f t="shared" si="249"/>
        <v>43101</v>
      </c>
      <c r="R1937" s="27">
        <f t="shared" si="250"/>
        <v>0</v>
      </c>
      <c r="S1937" s="27">
        <f t="shared" si="251"/>
        <v>43101</v>
      </c>
      <c r="T1937" s="27">
        <f t="shared" si="252"/>
        <v>0</v>
      </c>
      <c r="U1937" s="27" t="e">
        <f t="shared" si="253"/>
        <v>#NUM!</v>
      </c>
      <c r="V1937" s="36" t="e">
        <f t="shared" si="254"/>
        <v>#NUM!</v>
      </c>
      <c r="W1937" s="36"/>
      <c r="X1937" s="36"/>
      <c r="Y1937" s="36"/>
      <c r="Z1937" s="36"/>
      <c r="AA1937" s="36"/>
    </row>
    <row r="1938" spans="17:27">
      <c r="Q1938" s="27">
        <f t="shared" si="249"/>
        <v>43101</v>
      </c>
      <c r="R1938" s="27">
        <f t="shared" si="250"/>
        <v>0</v>
      </c>
      <c r="S1938" s="27">
        <f t="shared" si="251"/>
        <v>43101</v>
      </c>
      <c r="T1938" s="27">
        <f t="shared" si="252"/>
        <v>0</v>
      </c>
      <c r="U1938" s="27" t="e">
        <f t="shared" si="253"/>
        <v>#NUM!</v>
      </c>
      <c r="V1938" s="36" t="e">
        <f t="shared" si="254"/>
        <v>#NUM!</v>
      </c>
      <c r="W1938" s="36"/>
      <c r="X1938" s="36"/>
      <c r="Y1938" s="36"/>
      <c r="Z1938" s="36"/>
      <c r="AA1938" s="36"/>
    </row>
    <row r="1939" spans="17:27">
      <c r="Q1939" s="27">
        <f t="shared" si="249"/>
        <v>43101</v>
      </c>
      <c r="R1939" s="27">
        <f t="shared" si="250"/>
        <v>0</v>
      </c>
      <c r="S1939" s="27">
        <f t="shared" si="251"/>
        <v>43101</v>
      </c>
      <c r="T1939" s="27">
        <f t="shared" si="252"/>
        <v>0</v>
      </c>
      <c r="U1939" s="27" t="e">
        <f t="shared" si="253"/>
        <v>#NUM!</v>
      </c>
      <c r="V1939" s="36" t="e">
        <f t="shared" si="254"/>
        <v>#NUM!</v>
      </c>
      <c r="W1939" s="36"/>
      <c r="X1939" s="36"/>
      <c r="Y1939" s="36"/>
      <c r="Z1939" s="36"/>
      <c r="AA1939" s="36"/>
    </row>
    <row r="1940" spans="17:27">
      <c r="Q1940" s="27">
        <f t="shared" si="249"/>
        <v>43101</v>
      </c>
      <c r="R1940" s="27">
        <f t="shared" si="250"/>
        <v>0</v>
      </c>
      <c r="S1940" s="27">
        <f t="shared" si="251"/>
        <v>43101</v>
      </c>
      <c r="T1940" s="27">
        <f t="shared" si="252"/>
        <v>0</v>
      </c>
      <c r="U1940" s="27" t="e">
        <f t="shared" si="253"/>
        <v>#NUM!</v>
      </c>
      <c r="V1940" s="36" t="e">
        <f t="shared" si="254"/>
        <v>#NUM!</v>
      </c>
      <c r="W1940" s="36"/>
      <c r="X1940" s="36"/>
      <c r="Y1940" s="36"/>
      <c r="Z1940" s="36"/>
      <c r="AA1940" s="36"/>
    </row>
    <row r="1941" spans="17:27">
      <c r="Q1941" s="27">
        <f t="shared" si="249"/>
        <v>43101</v>
      </c>
      <c r="R1941" s="27">
        <f t="shared" si="250"/>
        <v>0</v>
      </c>
      <c r="S1941" s="27">
        <f t="shared" si="251"/>
        <v>43101</v>
      </c>
      <c r="T1941" s="27">
        <f t="shared" si="252"/>
        <v>0</v>
      </c>
      <c r="U1941" s="27" t="e">
        <f t="shared" si="253"/>
        <v>#NUM!</v>
      </c>
      <c r="V1941" s="36" t="e">
        <f t="shared" si="254"/>
        <v>#NUM!</v>
      </c>
      <c r="W1941" s="36"/>
      <c r="X1941" s="36"/>
      <c r="Y1941" s="36"/>
      <c r="Z1941" s="36"/>
      <c r="AA1941" s="36"/>
    </row>
    <row r="1942" spans="17:27">
      <c r="Q1942" s="27">
        <f t="shared" si="249"/>
        <v>43101</v>
      </c>
      <c r="R1942" s="27">
        <f t="shared" si="250"/>
        <v>0</v>
      </c>
      <c r="S1942" s="27">
        <f t="shared" si="251"/>
        <v>43101</v>
      </c>
      <c r="T1942" s="27">
        <f t="shared" si="252"/>
        <v>0</v>
      </c>
      <c r="U1942" s="27" t="e">
        <f t="shared" si="253"/>
        <v>#NUM!</v>
      </c>
      <c r="V1942" s="36" t="e">
        <f t="shared" si="254"/>
        <v>#NUM!</v>
      </c>
      <c r="W1942" s="36"/>
      <c r="X1942" s="36"/>
      <c r="Y1942" s="36"/>
      <c r="Z1942" s="36"/>
      <c r="AA1942" s="36"/>
    </row>
    <row r="1943" spans="17:27">
      <c r="Q1943" s="27">
        <f t="shared" si="249"/>
        <v>43101</v>
      </c>
      <c r="R1943" s="27">
        <f t="shared" si="250"/>
        <v>0</v>
      </c>
      <c r="S1943" s="27">
        <f t="shared" si="251"/>
        <v>43101</v>
      </c>
      <c r="T1943" s="27">
        <f t="shared" si="252"/>
        <v>0</v>
      </c>
      <c r="U1943" s="27" t="e">
        <f t="shared" si="253"/>
        <v>#NUM!</v>
      </c>
      <c r="V1943" s="36" t="e">
        <f t="shared" si="254"/>
        <v>#NUM!</v>
      </c>
      <c r="W1943" s="36"/>
      <c r="X1943" s="36"/>
      <c r="Y1943" s="36"/>
      <c r="Z1943" s="36"/>
      <c r="AA1943" s="36"/>
    </row>
    <row r="1944" spans="17:27">
      <c r="Q1944" s="27">
        <f t="shared" si="249"/>
        <v>43101</v>
      </c>
      <c r="R1944" s="27">
        <f t="shared" si="250"/>
        <v>0</v>
      </c>
      <c r="S1944" s="27">
        <f t="shared" si="251"/>
        <v>43101</v>
      </c>
      <c r="T1944" s="27">
        <f t="shared" si="252"/>
        <v>0</v>
      </c>
      <c r="U1944" s="27" t="e">
        <f t="shared" si="253"/>
        <v>#NUM!</v>
      </c>
      <c r="V1944" s="36" t="e">
        <f t="shared" si="254"/>
        <v>#NUM!</v>
      </c>
      <c r="W1944" s="36"/>
      <c r="X1944" s="36"/>
      <c r="Y1944" s="36"/>
      <c r="Z1944" s="36"/>
      <c r="AA1944" s="36"/>
    </row>
    <row r="1945" spans="17:27">
      <c r="Q1945" s="27">
        <f t="shared" si="249"/>
        <v>43101</v>
      </c>
      <c r="R1945" s="27">
        <f t="shared" si="250"/>
        <v>0</v>
      </c>
      <c r="S1945" s="27">
        <f t="shared" si="251"/>
        <v>43101</v>
      </c>
      <c r="T1945" s="27">
        <f t="shared" si="252"/>
        <v>0</v>
      </c>
      <c r="U1945" s="27" t="e">
        <f t="shared" si="253"/>
        <v>#NUM!</v>
      </c>
      <c r="V1945" s="36" t="e">
        <f t="shared" si="254"/>
        <v>#NUM!</v>
      </c>
      <c r="W1945" s="36"/>
      <c r="X1945" s="36"/>
      <c r="Y1945" s="36"/>
      <c r="Z1945" s="36"/>
      <c r="AA1945" s="36"/>
    </row>
    <row r="1946" spans="17:27">
      <c r="Q1946" s="27">
        <f t="shared" si="249"/>
        <v>43101</v>
      </c>
      <c r="R1946" s="27">
        <f t="shared" si="250"/>
        <v>0</v>
      </c>
      <c r="S1946" s="27">
        <f t="shared" si="251"/>
        <v>43101</v>
      </c>
      <c r="T1946" s="27">
        <f t="shared" si="252"/>
        <v>0</v>
      </c>
      <c r="U1946" s="27" t="e">
        <f t="shared" si="253"/>
        <v>#NUM!</v>
      </c>
      <c r="V1946" s="36" t="e">
        <f t="shared" si="254"/>
        <v>#NUM!</v>
      </c>
      <c r="W1946" s="36"/>
      <c r="X1946" s="36"/>
      <c r="Y1946" s="36"/>
      <c r="Z1946" s="36"/>
      <c r="AA1946" s="36"/>
    </row>
    <row r="1947" spans="17:27">
      <c r="Q1947" s="27">
        <f t="shared" si="249"/>
        <v>43101</v>
      </c>
      <c r="R1947" s="27">
        <f t="shared" si="250"/>
        <v>0</v>
      </c>
      <c r="S1947" s="27">
        <f t="shared" si="251"/>
        <v>43101</v>
      </c>
      <c r="T1947" s="27">
        <f t="shared" si="252"/>
        <v>0</v>
      </c>
      <c r="U1947" s="27" t="e">
        <f t="shared" si="253"/>
        <v>#NUM!</v>
      </c>
      <c r="V1947" s="36" t="e">
        <f t="shared" si="254"/>
        <v>#NUM!</v>
      </c>
      <c r="W1947" s="36"/>
      <c r="X1947" s="36"/>
      <c r="Y1947" s="36"/>
      <c r="Z1947" s="36"/>
      <c r="AA1947" s="36"/>
    </row>
    <row r="1948" spans="17:27">
      <c r="Q1948" s="27">
        <f t="shared" si="249"/>
        <v>43101</v>
      </c>
      <c r="R1948" s="27">
        <f t="shared" si="250"/>
        <v>0</v>
      </c>
      <c r="S1948" s="27">
        <f t="shared" si="251"/>
        <v>43101</v>
      </c>
      <c r="T1948" s="27">
        <f t="shared" si="252"/>
        <v>0</v>
      </c>
      <c r="U1948" s="27" t="e">
        <f t="shared" si="253"/>
        <v>#NUM!</v>
      </c>
      <c r="V1948" s="36" t="e">
        <f t="shared" si="254"/>
        <v>#NUM!</v>
      </c>
      <c r="W1948" s="36"/>
      <c r="X1948" s="36"/>
      <c r="Y1948" s="36"/>
      <c r="Z1948" s="36"/>
      <c r="AA1948" s="36"/>
    </row>
    <row r="1949" spans="17:27">
      <c r="Q1949" s="27">
        <f t="shared" si="249"/>
        <v>43101</v>
      </c>
      <c r="R1949" s="27">
        <f t="shared" si="250"/>
        <v>0</v>
      </c>
      <c r="S1949" s="27">
        <f t="shared" si="251"/>
        <v>43101</v>
      </c>
      <c r="T1949" s="27">
        <f t="shared" si="252"/>
        <v>0</v>
      </c>
      <c r="U1949" s="27" t="e">
        <f t="shared" si="253"/>
        <v>#NUM!</v>
      </c>
      <c r="V1949" s="36" t="e">
        <f t="shared" si="254"/>
        <v>#NUM!</v>
      </c>
      <c r="W1949" s="36"/>
      <c r="X1949" s="36"/>
      <c r="Y1949" s="36"/>
      <c r="Z1949" s="36"/>
      <c r="AA1949" s="36"/>
    </row>
    <row r="1950" spans="17:27">
      <c r="Q1950" s="27">
        <f t="shared" si="249"/>
        <v>43101</v>
      </c>
      <c r="R1950" s="27">
        <f t="shared" si="250"/>
        <v>0</v>
      </c>
      <c r="S1950" s="27">
        <f t="shared" si="251"/>
        <v>43101</v>
      </c>
      <c r="T1950" s="27">
        <f t="shared" si="252"/>
        <v>0</v>
      </c>
      <c r="U1950" s="27" t="e">
        <f t="shared" si="253"/>
        <v>#NUM!</v>
      </c>
      <c r="V1950" s="36" t="e">
        <f t="shared" si="254"/>
        <v>#NUM!</v>
      </c>
      <c r="W1950" s="36"/>
      <c r="X1950" s="36"/>
      <c r="Y1950" s="36"/>
      <c r="Z1950" s="36"/>
      <c r="AA1950" s="36"/>
    </row>
    <row r="1951" spans="17:27">
      <c r="Q1951" s="27">
        <f t="shared" si="249"/>
        <v>43101</v>
      </c>
      <c r="R1951" s="27">
        <f t="shared" si="250"/>
        <v>0</v>
      </c>
      <c r="S1951" s="27">
        <f t="shared" si="251"/>
        <v>43101</v>
      </c>
      <c r="T1951" s="27">
        <f t="shared" si="252"/>
        <v>0</v>
      </c>
      <c r="U1951" s="27" t="e">
        <f t="shared" si="253"/>
        <v>#NUM!</v>
      </c>
      <c r="V1951" s="36" t="e">
        <f t="shared" si="254"/>
        <v>#NUM!</v>
      </c>
      <c r="W1951" s="36"/>
      <c r="X1951" s="36"/>
      <c r="Y1951" s="36"/>
      <c r="Z1951" s="36"/>
      <c r="AA1951" s="36"/>
    </row>
    <row r="1952" spans="17:27">
      <c r="Q1952" s="27">
        <f t="shared" si="249"/>
        <v>43101</v>
      </c>
      <c r="R1952" s="27">
        <f t="shared" si="250"/>
        <v>0</v>
      </c>
      <c r="S1952" s="27">
        <f t="shared" si="251"/>
        <v>43101</v>
      </c>
      <c r="T1952" s="27">
        <f t="shared" si="252"/>
        <v>0</v>
      </c>
      <c r="U1952" s="27" t="e">
        <f t="shared" si="253"/>
        <v>#NUM!</v>
      </c>
      <c r="V1952" s="36" t="e">
        <f t="shared" si="254"/>
        <v>#NUM!</v>
      </c>
      <c r="W1952" s="36"/>
      <c r="X1952" s="36"/>
      <c r="Y1952" s="36"/>
      <c r="Z1952" s="36"/>
      <c r="AA1952" s="36"/>
    </row>
    <row r="1953" spans="17:27">
      <c r="Q1953" s="27">
        <f t="shared" si="249"/>
        <v>43101</v>
      </c>
      <c r="R1953" s="27">
        <f t="shared" si="250"/>
        <v>0</v>
      </c>
      <c r="S1953" s="27">
        <f t="shared" si="251"/>
        <v>43101</v>
      </c>
      <c r="T1953" s="27">
        <f t="shared" si="252"/>
        <v>0</v>
      </c>
      <c r="U1953" s="27" t="e">
        <f t="shared" si="253"/>
        <v>#NUM!</v>
      </c>
      <c r="V1953" s="36" t="e">
        <f t="shared" si="254"/>
        <v>#NUM!</v>
      </c>
      <c r="W1953" s="36"/>
      <c r="X1953" s="36"/>
      <c r="Y1953" s="36"/>
      <c r="Z1953" s="36"/>
      <c r="AA1953" s="36"/>
    </row>
    <row r="1954" spans="17:27">
      <c r="Q1954" s="27">
        <f t="shared" si="249"/>
        <v>43101</v>
      </c>
      <c r="R1954" s="27">
        <f t="shared" si="250"/>
        <v>0</v>
      </c>
      <c r="S1954" s="27">
        <f t="shared" si="251"/>
        <v>43101</v>
      </c>
      <c r="T1954" s="27">
        <f t="shared" si="252"/>
        <v>0</v>
      </c>
      <c r="U1954" s="27" t="e">
        <f t="shared" si="253"/>
        <v>#NUM!</v>
      </c>
      <c r="V1954" s="36" t="e">
        <f t="shared" si="254"/>
        <v>#NUM!</v>
      </c>
      <c r="W1954" s="36"/>
      <c r="X1954" s="36"/>
      <c r="Y1954" s="36"/>
      <c r="Z1954" s="36"/>
      <c r="AA1954" s="36"/>
    </row>
    <row r="1955" spans="17:27">
      <c r="Q1955" s="27">
        <f t="shared" si="249"/>
        <v>43101</v>
      </c>
      <c r="R1955" s="27">
        <f t="shared" si="250"/>
        <v>0</v>
      </c>
      <c r="S1955" s="27">
        <f t="shared" si="251"/>
        <v>43101</v>
      </c>
      <c r="T1955" s="27">
        <f t="shared" si="252"/>
        <v>0</v>
      </c>
      <c r="U1955" s="27" t="e">
        <f t="shared" si="253"/>
        <v>#NUM!</v>
      </c>
      <c r="V1955" s="36" t="e">
        <f t="shared" si="254"/>
        <v>#NUM!</v>
      </c>
      <c r="W1955" s="36"/>
      <c r="X1955" s="36"/>
      <c r="Y1955" s="36"/>
      <c r="Z1955" s="36"/>
      <c r="AA1955" s="36"/>
    </row>
    <row r="1956" spans="17:27">
      <c r="Q1956" s="27">
        <f t="shared" si="249"/>
        <v>43101</v>
      </c>
      <c r="R1956" s="27">
        <f t="shared" si="250"/>
        <v>0</v>
      </c>
      <c r="S1956" s="27">
        <f t="shared" si="251"/>
        <v>43101</v>
      </c>
      <c r="T1956" s="27">
        <f t="shared" si="252"/>
        <v>0</v>
      </c>
      <c r="U1956" s="27" t="e">
        <f t="shared" si="253"/>
        <v>#NUM!</v>
      </c>
      <c r="V1956" s="36" t="e">
        <f t="shared" si="254"/>
        <v>#NUM!</v>
      </c>
      <c r="W1956" s="36"/>
      <c r="X1956" s="36"/>
      <c r="Y1956" s="36"/>
      <c r="Z1956" s="36"/>
      <c r="AA1956" s="36"/>
    </row>
    <row r="1957" spans="17:27">
      <c r="Q1957" s="27">
        <f t="shared" si="249"/>
        <v>43101</v>
      </c>
      <c r="R1957" s="27">
        <f t="shared" si="250"/>
        <v>0</v>
      </c>
      <c r="S1957" s="27">
        <f t="shared" si="251"/>
        <v>43101</v>
      </c>
      <c r="T1957" s="27">
        <f t="shared" si="252"/>
        <v>0</v>
      </c>
      <c r="U1957" s="27" t="e">
        <f t="shared" si="253"/>
        <v>#NUM!</v>
      </c>
      <c r="V1957" s="36" t="e">
        <f t="shared" si="254"/>
        <v>#NUM!</v>
      </c>
      <c r="W1957" s="36"/>
      <c r="X1957" s="36"/>
      <c r="Y1957" s="36"/>
      <c r="Z1957" s="36"/>
      <c r="AA1957" s="36"/>
    </row>
    <row r="1958" spans="17:27">
      <c r="Q1958" s="27">
        <f t="shared" si="249"/>
        <v>43101</v>
      </c>
      <c r="R1958" s="27">
        <f t="shared" si="250"/>
        <v>0</v>
      </c>
      <c r="S1958" s="27">
        <f t="shared" si="251"/>
        <v>43101</v>
      </c>
      <c r="T1958" s="27">
        <f t="shared" si="252"/>
        <v>0</v>
      </c>
      <c r="U1958" s="27" t="e">
        <f t="shared" si="253"/>
        <v>#NUM!</v>
      </c>
      <c r="V1958" s="36" t="e">
        <f t="shared" si="254"/>
        <v>#NUM!</v>
      </c>
      <c r="W1958" s="36"/>
      <c r="X1958" s="36"/>
      <c r="Y1958" s="36"/>
      <c r="Z1958" s="36"/>
      <c r="AA1958" s="36"/>
    </row>
    <row r="1959" spans="17:27">
      <c r="Q1959" s="27">
        <f t="shared" si="249"/>
        <v>43101</v>
      </c>
      <c r="R1959" s="27">
        <f t="shared" si="250"/>
        <v>0</v>
      </c>
      <c r="S1959" s="27">
        <f t="shared" si="251"/>
        <v>43101</v>
      </c>
      <c r="T1959" s="27">
        <f t="shared" si="252"/>
        <v>0</v>
      </c>
      <c r="U1959" s="27" t="e">
        <f t="shared" si="253"/>
        <v>#NUM!</v>
      </c>
      <c r="V1959" s="36" t="e">
        <f t="shared" si="254"/>
        <v>#NUM!</v>
      </c>
      <c r="W1959" s="36"/>
      <c r="X1959" s="36"/>
      <c r="Y1959" s="36"/>
      <c r="Z1959" s="36"/>
      <c r="AA1959" s="36"/>
    </row>
    <row r="1960" spans="17:27">
      <c r="Q1960" s="27">
        <f t="shared" si="249"/>
        <v>43101</v>
      </c>
      <c r="R1960" s="27">
        <f t="shared" si="250"/>
        <v>0</v>
      </c>
      <c r="S1960" s="27">
        <f t="shared" si="251"/>
        <v>43101</v>
      </c>
      <c r="T1960" s="27">
        <f t="shared" si="252"/>
        <v>0</v>
      </c>
      <c r="U1960" s="27" t="e">
        <f t="shared" si="253"/>
        <v>#NUM!</v>
      </c>
      <c r="V1960" s="36" t="e">
        <f t="shared" si="254"/>
        <v>#NUM!</v>
      </c>
      <c r="W1960" s="36"/>
      <c r="X1960" s="36"/>
      <c r="Y1960" s="36"/>
      <c r="Z1960" s="36"/>
      <c r="AA1960" s="36"/>
    </row>
    <row r="1961" spans="17:27">
      <c r="Q1961" s="27">
        <f t="shared" si="249"/>
        <v>43101</v>
      </c>
      <c r="R1961" s="27">
        <f t="shared" si="250"/>
        <v>0</v>
      </c>
      <c r="S1961" s="27">
        <f t="shared" si="251"/>
        <v>43101</v>
      </c>
      <c r="T1961" s="27">
        <f t="shared" si="252"/>
        <v>0</v>
      </c>
      <c r="U1961" s="27" t="e">
        <f t="shared" si="253"/>
        <v>#NUM!</v>
      </c>
      <c r="V1961" s="36" t="e">
        <f t="shared" si="254"/>
        <v>#NUM!</v>
      </c>
      <c r="W1961" s="36"/>
      <c r="X1961" s="36"/>
      <c r="Y1961" s="36"/>
      <c r="Z1961" s="36"/>
      <c r="AA1961" s="36"/>
    </row>
    <row r="1962" spans="17:27">
      <c r="Q1962" s="27">
        <f t="shared" si="249"/>
        <v>43101</v>
      </c>
      <c r="R1962" s="27">
        <f t="shared" si="250"/>
        <v>0</v>
      </c>
      <c r="S1962" s="27">
        <f t="shared" si="251"/>
        <v>43101</v>
      </c>
      <c r="T1962" s="27">
        <f t="shared" si="252"/>
        <v>0</v>
      </c>
      <c r="U1962" s="27" t="e">
        <f t="shared" si="253"/>
        <v>#NUM!</v>
      </c>
      <c r="V1962" s="36" t="e">
        <f t="shared" si="254"/>
        <v>#NUM!</v>
      </c>
      <c r="W1962" s="36"/>
      <c r="X1962" s="36"/>
      <c r="Y1962" s="36"/>
      <c r="Z1962" s="36"/>
      <c r="AA1962" s="36"/>
    </row>
    <row r="1963" spans="17:27">
      <c r="Q1963" s="27">
        <f t="shared" si="249"/>
        <v>43101</v>
      </c>
      <c r="R1963" s="27">
        <f t="shared" si="250"/>
        <v>0</v>
      </c>
      <c r="S1963" s="27">
        <f t="shared" si="251"/>
        <v>43101</v>
      </c>
      <c r="T1963" s="27">
        <f t="shared" si="252"/>
        <v>0</v>
      </c>
      <c r="U1963" s="27" t="e">
        <f t="shared" si="253"/>
        <v>#NUM!</v>
      </c>
      <c r="V1963" s="36" t="e">
        <f t="shared" si="254"/>
        <v>#NUM!</v>
      </c>
      <c r="W1963" s="36"/>
      <c r="X1963" s="36"/>
      <c r="Y1963" s="36"/>
      <c r="Z1963" s="36"/>
      <c r="AA1963" s="36"/>
    </row>
    <row r="1964" spans="17:27">
      <c r="Q1964" s="27">
        <f t="shared" si="249"/>
        <v>43101</v>
      </c>
      <c r="R1964" s="27">
        <f t="shared" si="250"/>
        <v>0</v>
      </c>
      <c r="S1964" s="27">
        <f t="shared" si="251"/>
        <v>43101</v>
      </c>
      <c r="T1964" s="27">
        <f t="shared" si="252"/>
        <v>0</v>
      </c>
      <c r="U1964" s="27" t="e">
        <f t="shared" si="253"/>
        <v>#NUM!</v>
      </c>
      <c r="V1964" s="36" t="e">
        <f t="shared" si="254"/>
        <v>#NUM!</v>
      </c>
      <c r="W1964" s="36"/>
      <c r="X1964" s="36"/>
      <c r="Y1964" s="36"/>
      <c r="Z1964" s="36"/>
      <c r="AA1964" s="36"/>
    </row>
    <row r="1965" spans="17:27">
      <c r="Q1965" s="27">
        <f t="shared" si="249"/>
        <v>43101</v>
      </c>
      <c r="R1965" s="27">
        <f t="shared" si="250"/>
        <v>0</v>
      </c>
      <c r="S1965" s="27">
        <f t="shared" si="251"/>
        <v>43101</v>
      </c>
      <c r="T1965" s="27">
        <f t="shared" si="252"/>
        <v>0</v>
      </c>
      <c r="U1965" s="27" t="e">
        <f t="shared" si="253"/>
        <v>#NUM!</v>
      </c>
      <c r="V1965" s="36" t="e">
        <f t="shared" si="254"/>
        <v>#NUM!</v>
      </c>
      <c r="W1965" s="36"/>
      <c r="X1965" s="36"/>
      <c r="Y1965" s="36"/>
      <c r="Z1965" s="36"/>
      <c r="AA1965" s="36"/>
    </row>
    <row r="1966" spans="17:27">
      <c r="Q1966" s="27">
        <f t="shared" si="249"/>
        <v>43101</v>
      </c>
      <c r="R1966" s="27">
        <f t="shared" si="250"/>
        <v>0</v>
      </c>
      <c r="S1966" s="27">
        <f t="shared" si="251"/>
        <v>43101</v>
      </c>
      <c r="T1966" s="27">
        <f t="shared" si="252"/>
        <v>0</v>
      </c>
      <c r="U1966" s="27" t="e">
        <f t="shared" si="253"/>
        <v>#NUM!</v>
      </c>
      <c r="V1966" s="36" t="e">
        <f t="shared" si="254"/>
        <v>#NUM!</v>
      </c>
      <c r="W1966" s="36"/>
      <c r="X1966" s="36"/>
      <c r="Y1966" s="36"/>
      <c r="Z1966" s="36"/>
      <c r="AA1966" s="36"/>
    </row>
    <row r="1967" spans="17:27">
      <c r="Q1967" s="27">
        <f t="shared" si="249"/>
        <v>43101</v>
      </c>
      <c r="R1967" s="27">
        <f t="shared" si="250"/>
        <v>0</v>
      </c>
      <c r="S1967" s="27">
        <f t="shared" si="251"/>
        <v>43101</v>
      </c>
      <c r="T1967" s="27">
        <f t="shared" si="252"/>
        <v>0</v>
      </c>
      <c r="U1967" s="27" t="e">
        <f t="shared" si="253"/>
        <v>#NUM!</v>
      </c>
      <c r="V1967" s="36" t="e">
        <f t="shared" si="254"/>
        <v>#NUM!</v>
      </c>
      <c r="W1967" s="36"/>
      <c r="X1967" s="36"/>
      <c r="Y1967" s="36"/>
      <c r="Z1967" s="36"/>
      <c r="AA1967" s="36"/>
    </row>
    <row r="1968" spans="17:27">
      <c r="Q1968" s="27">
        <f t="shared" si="249"/>
        <v>43101</v>
      </c>
      <c r="R1968" s="27">
        <f t="shared" si="250"/>
        <v>0</v>
      </c>
      <c r="S1968" s="27">
        <f t="shared" si="251"/>
        <v>43101</v>
      </c>
      <c r="T1968" s="27">
        <f t="shared" si="252"/>
        <v>0</v>
      </c>
      <c r="U1968" s="27" t="e">
        <f t="shared" si="253"/>
        <v>#NUM!</v>
      </c>
      <c r="V1968" s="36" t="e">
        <f t="shared" si="254"/>
        <v>#NUM!</v>
      </c>
      <c r="W1968" s="36"/>
      <c r="X1968" s="36"/>
      <c r="Y1968" s="36"/>
      <c r="Z1968" s="36"/>
      <c r="AA1968" s="36"/>
    </row>
    <row r="1969" spans="17:27">
      <c r="Q1969" s="27">
        <f t="shared" si="249"/>
        <v>43101</v>
      </c>
      <c r="R1969" s="27">
        <f t="shared" si="250"/>
        <v>0</v>
      </c>
      <c r="S1969" s="27">
        <f t="shared" si="251"/>
        <v>43101</v>
      </c>
      <c r="T1969" s="27">
        <f t="shared" si="252"/>
        <v>0</v>
      </c>
      <c r="U1969" s="27" t="e">
        <f t="shared" si="253"/>
        <v>#NUM!</v>
      </c>
      <c r="V1969" s="36" t="e">
        <f t="shared" si="254"/>
        <v>#NUM!</v>
      </c>
      <c r="W1969" s="36"/>
      <c r="X1969" s="36"/>
      <c r="Y1969" s="36"/>
      <c r="Z1969" s="36"/>
      <c r="AA1969" s="36"/>
    </row>
    <row r="1970" spans="17:27">
      <c r="Q1970" s="27">
        <f t="shared" si="249"/>
        <v>43101</v>
      </c>
      <c r="R1970" s="27">
        <f t="shared" si="250"/>
        <v>0</v>
      </c>
      <c r="S1970" s="27">
        <f t="shared" si="251"/>
        <v>43101</v>
      </c>
      <c r="T1970" s="27">
        <f t="shared" si="252"/>
        <v>0</v>
      </c>
      <c r="U1970" s="27" t="e">
        <f t="shared" si="253"/>
        <v>#NUM!</v>
      </c>
      <c r="V1970" s="36" t="e">
        <f t="shared" si="254"/>
        <v>#NUM!</v>
      </c>
      <c r="W1970" s="36"/>
      <c r="X1970" s="36"/>
      <c r="Y1970" s="36"/>
      <c r="Z1970" s="36"/>
      <c r="AA1970" s="36"/>
    </row>
    <row r="1971" spans="17:27">
      <c r="Q1971" s="27">
        <f t="shared" si="249"/>
        <v>43101</v>
      </c>
      <c r="R1971" s="27">
        <f t="shared" si="250"/>
        <v>0</v>
      </c>
      <c r="S1971" s="27">
        <f t="shared" si="251"/>
        <v>43101</v>
      </c>
      <c r="T1971" s="27">
        <f t="shared" si="252"/>
        <v>0</v>
      </c>
      <c r="U1971" s="27" t="e">
        <f t="shared" si="253"/>
        <v>#NUM!</v>
      </c>
      <c r="V1971" s="36" t="e">
        <f t="shared" si="254"/>
        <v>#NUM!</v>
      </c>
      <c r="W1971" s="36"/>
      <c r="X1971" s="36"/>
      <c r="Y1971" s="36"/>
      <c r="Z1971" s="36"/>
      <c r="AA1971" s="36"/>
    </row>
    <row r="1972" spans="17:27">
      <c r="Q1972" s="27">
        <f t="shared" si="249"/>
        <v>43101</v>
      </c>
      <c r="R1972" s="27">
        <f t="shared" si="250"/>
        <v>0</v>
      </c>
      <c r="S1972" s="27">
        <f t="shared" si="251"/>
        <v>43101</v>
      </c>
      <c r="T1972" s="27">
        <f t="shared" si="252"/>
        <v>0</v>
      </c>
      <c r="U1972" s="27" t="e">
        <f t="shared" si="253"/>
        <v>#NUM!</v>
      </c>
      <c r="V1972" s="36" t="e">
        <f t="shared" si="254"/>
        <v>#NUM!</v>
      </c>
      <c r="W1972" s="36"/>
      <c r="X1972" s="36"/>
      <c r="Y1972" s="36"/>
      <c r="Z1972" s="36"/>
      <c r="AA1972" s="36"/>
    </row>
    <row r="1973" spans="17:27">
      <c r="Q1973" s="27">
        <f t="shared" si="249"/>
        <v>43101</v>
      </c>
      <c r="R1973" s="27">
        <f t="shared" si="250"/>
        <v>0</v>
      </c>
      <c r="S1973" s="27">
        <f t="shared" si="251"/>
        <v>43101</v>
      </c>
      <c r="T1973" s="27">
        <f t="shared" si="252"/>
        <v>0</v>
      </c>
      <c r="U1973" s="27" t="e">
        <f t="shared" si="253"/>
        <v>#NUM!</v>
      </c>
      <c r="V1973" s="36" t="e">
        <f t="shared" si="254"/>
        <v>#NUM!</v>
      </c>
      <c r="W1973" s="36"/>
      <c r="X1973" s="36"/>
      <c r="Y1973" s="36"/>
      <c r="Z1973" s="36"/>
      <c r="AA1973" s="36"/>
    </row>
    <row r="1974" spans="17:27">
      <c r="Q1974" s="27">
        <f t="shared" si="249"/>
        <v>43101</v>
      </c>
      <c r="R1974" s="27">
        <f t="shared" si="250"/>
        <v>0</v>
      </c>
      <c r="S1974" s="27">
        <f t="shared" si="251"/>
        <v>43101</v>
      </c>
      <c r="T1974" s="27">
        <f t="shared" si="252"/>
        <v>0</v>
      </c>
      <c r="U1974" s="27" t="e">
        <f t="shared" si="253"/>
        <v>#NUM!</v>
      </c>
      <c r="V1974" s="36" t="e">
        <f t="shared" si="254"/>
        <v>#NUM!</v>
      </c>
      <c r="W1974" s="36"/>
      <c r="X1974" s="36"/>
      <c r="Y1974" s="36"/>
      <c r="Z1974" s="36"/>
      <c r="AA1974" s="36"/>
    </row>
    <row r="1975" spans="17:27">
      <c r="Q1975" s="27">
        <f t="shared" si="249"/>
        <v>43101</v>
      </c>
      <c r="R1975" s="27">
        <f t="shared" si="250"/>
        <v>0</v>
      </c>
      <c r="S1975" s="27">
        <f t="shared" si="251"/>
        <v>43101</v>
      </c>
      <c r="T1975" s="27">
        <f t="shared" si="252"/>
        <v>0</v>
      </c>
      <c r="U1975" s="27" t="e">
        <f t="shared" si="253"/>
        <v>#NUM!</v>
      </c>
      <c r="V1975" s="36" t="e">
        <f t="shared" si="254"/>
        <v>#NUM!</v>
      </c>
      <c r="W1975" s="36"/>
      <c r="X1975" s="36"/>
      <c r="Y1975" s="36"/>
      <c r="Z1975" s="36"/>
      <c r="AA1975" s="36"/>
    </row>
    <row r="1976" spans="17:27">
      <c r="Q1976" s="27">
        <f t="shared" si="249"/>
        <v>43101</v>
      </c>
      <c r="R1976" s="27">
        <f t="shared" si="250"/>
        <v>0</v>
      </c>
      <c r="S1976" s="27">
        <f t="shared" si="251"/>
        <v>43101</v>
      </c>
      <c r="T1976" s="27">
        <f t="shared" si="252"/>
        <v>0</v>
      </c>
      <c r="U1976" s="27" t="e">
        <f t="shared" si="253"/>
        <v>#NUM!</v>
      </c>
      <c r="V1976" s="36" t="e">
        <f t="shared" si="254"/>
        <v>#NUM!</v>
      </c>
      <c r="W1976" s="36"/>
      <c r="X1976" s="36"/>
      <c r="Y1976" s="36"/>
      <c r="Z1976" s="36"/>
      <c r="AA1976" s="36"/>
    </row>
    <row r="1977" spans="17:27">
      <c r="Q1977" s="27">
        <f t="shared" si="249"/>
        <v>43101</v>
      </c>
      <c r="R1977" s="27">
        <f t="shared" si="250"/>
        <v>0</v>
      </c>
      <c r="S1977" s="27">
        <f t="shared" si="251"/>
        <v>43101</v>
      </c>
      <c r="T1977" s="27">
        <f t="shared" si="252"/>
        <v>0</v>
      </c>
      <c r="U1977" s="27" t="e">
        <f t="shared" si="253"/>
        <v>#NUM!</v>
      </c>
      <c r="V1977" s="36" t="e">
        <f t="shared" si="254"/>
        <v>#NUM!</v>
      </c>
      <c r="W1977" s="36"/>
      <c r="X1977" s="36"/>
      <c r="Y1977" s="36"/>
      <c r="Z1977" s="36"/>
      <c r="AA1977" s="36"/>
    </row>
    <row r="1978" spans="17:27">
      <c r="Q1978" s="27">
        <f t="shared" si="249"/>
        <v>43101</v>
      </c>
      <c r="R1978" s="27">
        <f t="shared" si="250"/>
        <v>0</v>
      </c>
      <c r="S1978" s="27">
        <f t="shared" si="251"/>
        <v>43101</v>
      </c>
      <c r="T1978" s="27">
        <f t="shared" si="252"/>
        <v>0</v>
      </c>
      <c r="U1978" s="27" t="e">
        <f t="shared" si="253"/>
        <v>#NUM!</v>
      </c>
      <c r="V1978" s="36" t="e">
        <f t="shared" si="254"/>
        <v>#NUM!</v>
      </c>
      <c r="W1978" s="36"/>
      <c r="X1978" s="36"/>
      <c r="Y1978" s="36"/>
      <c r="Z1978" s="36"/>
      <c r="AA1978" s="36"/>
    </row>
    <row r="1979" spans="17:27">
      <c r="Q1979" s="27">
        <f t="shared" si="249"/>
        <v>43101</v>
      </c>
      <c r="R1979" s="27">
        <f t="shared" si="250"/>
        <v>0</v>
      </c>
      <c r="S1979" s="27">
        <f t="shared" si="251"/>
        <v>43101</v>
      </c>
      <c r="T1979" s="27">
        <f t="shared" si="252"/>
        <v>0</v>
      </c>
      <c r="U1979" s="27" t="e">
        <f t="shared" si="253"/>
        <v>#NUM!</v>
      </c>
      <c r="V1979" s="36" t="e">
        <f t="shared" si="254"/>
        <v>#NUM!</v>
      </c>
      <c r="W1979" s="36"/>
      <c r="X1979" s="36"/>
      <c r="Y1979" s="36"/>
      <c r="Z1979" s="36"/>
      <c r="AA1979" s="36"/>
    </row>
    <row r="1980" spans="17:27">
      <c r="Q1980" s="27">
        <f t="shared" si="249"/>
        <v>43101</v>
      </c>
      <c r="R1980" s="27">
        <f t="shared" si="250"/>
        <v>0</v>
      </c>
      <c r="S1980" s="27">
        <f t="shared" si="251"/>
        <v>43101</v>
      </c>
      <c r="T1980" s="27">
        <f t="shared" si="252"/>
        <v>0</v>
      </c>
      <c r="U1980" s="27" t="e">
        <f t="shared" si="253"/>
        <v>#NUM!</v>
      </c>
      <c r="V1980" s="36" t="e">
        <f t="shared" si="254"/>
        <v>#NUM!</v>
      </c>
      <c r="W1980" s="36"/>
      <c r="X1980" s="36"/>
      <c r="Y1980" s="36"/>
      <c r="Z1980" s="36"/>
      <c r="AA1980" s="36"/>
    </row>
    <row r="1981" spans="17:27">
      <c r="Q1981" s="27">
        <f t="shared" si="249"/>
        <v>43101</v>
      </c>
      <c r="R1981" s="27">
        <f t="shared" si="250"/>
        <v>0</v>
      </c>
      <c r="S1981" s="27">
        <f t="shared" si="251"/>
        <v>43101</v>
      </c>
      <c r="T1981" s="27">
        <f t="shared" si="252"/>
        <v>0</v>
      </c>
      <c r="U1981" s="27" t="e">
        <f t="shared" si="253"/>
        <v>#NUM!</v>
      </c>
      <c r="V1981" s="36" t="e">
        <f t="shared" si="254"/>
        <v>#NUM!</v>
      </c>
      <c r="W1981" s="36"/>
      <c r="X1981" s="36"/>
      <c r="Y1981" s="36"/>
      <c r="Z1981" s="36"/>
      <c r="AA1981" s="36"/>
    </row>
    <row r="1982" spans="17:27">
      <c r="Q1982" s="27">
        <f t="shared" si="249"/>
        <v>43101</v>
      </c>
      <c r="R1982" s="27">
        <f t="shared" si="250"/>
        <v>0</v>
      </c>
      <c r="S1982" s="27">
        <f t="shared" si="251"/>
        <v>43101</v>
      </c>
      <c r="T1982" s="27">
        <f t="shared" si="252"/>
        <v>0</v>
      </c>
      <c r="U1982" s="27" t="e">
        <f t="shared" si="253"/>
        <v>#NUM!</v>
      </c>
      <c r="V1982" s="36" t="e">
        <f t="shared" si="254"/>
        <v>#NUM!</v>
      </c>
      <c r="W1982" s="36"/>
      <c r="X1982" s="36"/>
      <c r="Y1982" s="36"/>
      <c r="Z1982" s="36"/>
      <c r="AA1982" s="36"/>
    </row>
    <row r="1983" spans="17:27">
      <c r="Q1983" s="27">
        <f t="shared" si="249"/>
        <v>43101</v>
      </c>
      <c r="R1983" s="27">
        <f t="shared" si="250"/>
        <v>0</v>
      </c>
      <c r="S1983" s="27">
        <f t="shared" si="251"/>
        <v>43101</v>
      </c>
      <c r="T1983" s="27">
        <f t="shared" si="252"/>
        <v>0</v>
      </c>
      <c r="U1983" s="27" t="e">
        <f t="shared" si="253"/>
        <v>#NUM!</v>
      </c>
      <c r="V1983" s="36" t="e">
        <f t="shared" si="254"/>
        <v>#NUM!</v>
      </c>
      <c r="W1983" s="36"/>
      <c r="X1983" s="36"/>
      <c r="Y1983" s="36"/>
      <c r="Z1983" s="36"/>
      <c r="AA1983" s="36"/>
    </row>
    <row r="1984" spans="17:27">
      <c r="Q1984" s="27">
        <f t="shared" si="249"/>
        <v>43101</v>
      </c>
      <c r="R1984" s="27">
        <f t="shared" si="250"/>
        <v>0</v>
      </c>
      <c r="S1984" s="27">
        <f t="shared" si="251"/>
        <v>43101</v>
      </c>
      <c r="T1984" s="27">
        <f t="shared" si="252"/>
        <v>0</v>
      </c>
      <c r="U1984" s="27" t="e">
        <f t="shared" si="253"/>
        <v>#NUM!</v>
      </c>
      <c r="V1984" s="36" t="e">
        <f t="shared" si="254"/>
        <v>#NUM!</v>
      </c>
      <c r="W1984" s="36"/>
      <c r="X1984" s="36"/>
      <c r="Y1984" s="36"/>
      <c r="Z1984" s="36"/>
      <c r="AA1984" s="36"/>
    </row>
    <row r="1985" spans="17:27">
      <c r="Q1985" s="27">
        <f t="shared" si="249"/>
        <v>43101</v>
      </c>
      <c r="R1985" s="27">
        <f t="shared" si="250"/>
        <v>0</v>
      </c>
      <c r="S1985" s="27">
        <f t="shared" si="251"/>
        <v>43101</v>
      </c>
      <c r="T1985" s="27">
        <f t="shared" si="252"/>
        <v>0</v>
      </c>
      <c r="U1985" s="27" t="e">
        <f t="shared" si="253"/>
        <v>#NUM!</v>
      </c>
      <c r="V1985" s="36" t="e">
        <f t="shared" si="254"/>
        <v>#NUM!</v>
      </c>
      <c r="W1985" s="36"/>
      <c r="X1985" s="36"/>
      <c r="Y1985" s="36"/>
      <c r="Z1985" s="36"/>
      <c r="AA1985" s="36"/>
    </row>
    <row r="1986" spans="17:27">
      <c r="Q1986" s="27">
        <f t="shared" si="249"/>
        <v>43101</v>
      </c>
      <c r="R1986" s="27">
        <f t="shared" si="250"/>
        <v>0</v>
      </c>
      <c r="S1986" s="27">
        <f t="shared" si="251"/>
        <v>43101</v>
      </c>
      <c r="T1986" s="27">
        <f t="shared" si="252"/>
        <v>0</v>
      </c>
      <c r="U1986" s="27" t="e">
        <f t="shared" si="253"/>
        <v>#NUM!</v>
      </c>
      <c r="V1986" s="36" t="e">
        <f t="shared" si="254"/>
        <v>#NUM!</v>
      </c>
      <c r="W1986" s="36"/>
      <c r="X1986" s="36"/>
      <c r="Y1986" s="36"/>
      <c r="Z1986" s="36"/>
      <c r="AA1986" s="36"/>
    </row>
    <row r="1987" spans="17:27">
      <c r="Q1987" s="27">
        <f t="shared" si="249"/>
        <v>43101</v>
      </c>
      <c r="R1987" s="27">
        <f t="shared" si="250"/>
        <v>0</v>
      </c>
      <c r="S1987" s="27">
        <f t="shared" si="251"/>
        <v>43101</v>
      </c>
      <c r="T1987" s="27">
        <f t="shared" si="252"/>
        <v>0</v>
      </c>
      <c r="U1987" s="27" t="e">
        <f t="shared" si="253"/>
        <v>#NUM!</v>
      </c>
      <c r="V1987" s="36" t="e">
        <f t="shared" si="254"/>
        <v>#NUM!</v>
      </c>
      <c r="W1987" s="36"/>
      <c r="X1987" s="36"/>
      <c r="Y1987" s="36"/>
      <c r="Z1987" s="36"/>
      <c r="AA1987" s="36"/>
    </row>
    <row r="1988" spans="17:27">
      <c r="Q1988" s="27">
        <f t="shared" si="249"/>
        <v>43101</v>
      </c>
      <c r="R1988" s="27">
        <f t="shared" si="250"/>
        <v>0</v>
      </c>
      <c r="S1988" s="27">
        <f t="shared" si="251"/>
        <v>43101</v>
      </c>
      <c r="T1988" s="27">
        <f t="shared" si="252"/>
        <v>0</v>
      </c>
      <c r="U1988" s="27" t="e">
        <f t="shared" si="253"/>
        <v>#NUM!</v>
      </c>
      <c r="V1988" s="36" t="e">
        <f t="shared" si="254"/>
        <v>#NUM!</v>
      </c>
      <c r="W1988" s="36"/>
      <c r="X1988" s="36"/>
      <c r="Y1988" s="36"/>
      <c r="Z1988" s="36"/>
      <c r="AA1988" s="36"/>
    </row>
    <row r="1989" spans="17:27">
      <c r="Q1989" s="27">
        <f t="shared" si="249"/>
        <v>43101</v>
      </c>
      <c r="R1989" s="27">
        <f t="shared" si="250"/>
        <v>0</v>
      </c>
      <c r="S1989" s="27">
        <f t="shared" si="251"/>
        <v>43101</v>
      </c>
      <c r="T1989" s="27">
        <f t="shared" si="252"/>
        <v>0</v>
      </c>
      <c r="U1989" s="27" t="e">
        <f t="shared" si="253"/>
        <v>#NUM!</v>
      </c>
      <c r="V1989" s="36" t="e">
        <f t="shared" si="254"/>
        <v>#NUM!</v>
      </c>
      <c r="W1989" s="36"/>
      <c r="X1989" s="36"/>
      <c r="Y1989" s="36"/>
      <c r="Z1989" s="36"/>
      <c r="AA1989" s="36"/>
    </row>
    <row r="1990" spans="17:27">
      <c r="Q1990" s="27">
        <f t="shared" si="249"/>
        <v>43101</v>
      </c>
      <c r="R1990" s="27">
        <f t="shared" si="250"/>
        <v>0</v>
      </c>
      <c r="S1990" s="27">
        <f t="shared" si="251"/>
        <v>43101</v>
      </c>
      <c r="T1990" s="27">
        <f t="shared" si="252"/>
        <v>0</v>
      </c>
      <c r="U1990" s="27" t="e">
        <f t="shared" si="253"/>
        <v>#NUM!</v>
      </c>
      <c r="V1990" s="36" t="e">
        <f t="shared" si="254"/>
        <v>#NUM!</v>
      </c>
      <c r="W1990" s="36"/>
      <c r="X1990" s="36"/>
      <c r="Y1990" s="36"/>
      <c r="Z1990" s="36"/>
      <c r="AA1990" s="36"/>
    </row>
    <row r="1991" spans="17:27">
      <c r="Q1991" s="27">
        <f t="shared" si="249"/>
        <v>43101</v>
      </c>
      <c r="R1991" s="27">
        <f t="shared" si="250"/>
        <v>0</v>
      </c>
      <c r="S1991" s="27">
        <f t="shared" si="251"/>
        <v>43101</v>
      </c>
      <c r="T1991" s="27">
        <f t="shared" si="252"/>
        <v>0</v>
      </c>
      <c r="U1991" s="27" t="e">
        <f t="shared" si="253"/>
        <v>#NUM!</v>
      </c>
      <c r="V1991" s="36" t="e">
        <f t="shared" si="254"/>
        <v>#NUM!</v>
      </c>
      <c r="W1991" s="36"/>
      <c r="X1991" s="36"/>
      <c r="Y1991" s="36"/>
      <c r="Z1991" s="36"/>
      <c r="AA1991" s="36"/>
    </row>
    <row r="1992" spans="17:27">
      <c r="Q1992" s="27">
        <f t="shared" si="249"/>
        <v>43101</v>
      </c>
      <c r="R1992" s="27">
        <f t="shared" si="250"/>
        <v>0</v>
      </c>
      <c r="S1992" s="27">
        <f t="shared" si="251"/>
        <v>43101</v>
      </c>
      <c r="T1992" s="27">
        <f t="shared" si="252"/>
        <v>0</v>
      </c>
      <c r="U1992" s="27" t="e">
        <f t="shared" si="253"/>
        <v>#NUM!</v>
      </c>
      <c r="V1992" s="36" t="e">
        <f t="shared" si="254"/>
        <v>#NUM!</v>
      </c>
      <c r="W1992" s="36"/>
      <c r="X1992" s="36"/>
      <c r="Y1992" s="36"/>
      <c r="Z1992" s="36"/>
      <c r="AA1992" s="36"/>
    </row>
    <row r="1993" spans="17:27">
      <c r="Q1993" s="27">
        <f t="shared" si="249"/>
        <v>43101</v>
      </c>
      <c r="R1993" s="27">
        <f t="shared" si="250"/>
        <v>0</v>
      </c>
      <c r="S1993" s="27">
        <f t="shared" si="251"/>
        <v>43101</v>
      </c>
      <c r="T1993" s="27">
        <f t="shared" si="252"/>
        <v>0</v>
      </c>
      <c r="U1993" s="27" t="e">
        <f t="shared" si="253"/>
        <v>#NUM!</v>
      </c>
      <c r="V1993" s="36" t="e">
        <f t="shared" si="254"/>
        <v>#NUM!</v>
      </c>
      <c r="W1993" s="36"/>
      <c r="X1993" s="36"/>
      <c r="Y1993" s="36"/>
      <c r="Z1993" s="36"/>
      <c r="AA1993" s="36"/>
    </row>
    <row r="1994" spans="17:27">
      <c r="Q1994" s="27">
        <f t="shared" ref="Q1994:Q2057" si="255">IF($I$2&gt;D1994,$I$2,D1994)</f>
        <v>43101</v>
      </c>
      <c r="R1994" s="27">
        <f t="shared" ref="R1994:R2057" si="256">IF($P$2&gt;E1994,E1994,$P$2)</f>
        <v>0</v>
      </c>
      <c r="S1994" s="27">
        <f t="shared" ref="S1994:S2057" si="257">IF($I$2&gt;D1994,$I$2,D1994)</f>
        <v>43101</v>
      </c>
      <c r="T1994" s="27">
        <f t="shared" ref="T1994:T2057" si="258">IF($P$2&gt;E1994,E1994,$P$2)</f>
        <v>0</v>
      </c>
      <c r="U1994" s="27" t="e">
        <f t="shared" si="253"/>
        <v>#NUM!</v>
      </c>
      <c r="V1994" s="36" t="e">
        <f t="shared" si="254"/>
        <v>#NUM!</v>
      </c>
      <c r="W1994" s="36"/>
      <c r="X1994" s="36"/>
      <c r="Y1994" s="36"/>
      <c r="Z1994" s="36"/>
      <c r="AA1994" s="36"/>
    </row>
    <row r="1995" spans="17:27">
      <c r="Q1995" s="27">
        <f t="shared" si="255"/>
        <v>43101</v>
      </c>
      <c r="R1995" s="27">
        <f t="shared" si="256"/>
        <v>0</v>
      </c>
      <c r="S1995" s="27">
        <f t="shared" si="257"/>
        <v>43101</v>
      </c>
      <c r="T1995" s="27">
        <f t="shared" si="258"/>
        <v>0</v>
      </c>
      <c r="U1995" s="27" t="e">
        <f t="shared" ref="U1995:U2058" si="259">DATEDIF(EOMONTH(S1995,0),EOMONTH(T1995,0)+1,"m")+1</f>
        <v>#NUM!</v>
      </c>
      <c r="V1995" s="36" t="e">
        <f t="shared" ref="V1995:V2058" si="260">U1995</f>
        <v>#NUM!</v>
      </c>
      <c r="W1995" s="36"/>
      <c r="X1995" s="36"/>
      <c r="Y1995" s="36"/>
      <c r="Z1995" s="36"/>
      <c r="AA1995" s="36"/>
    </row>
    <row r="1996" spans="17:27">
      <c r="Q1996" s="27">
        <f t="shared" si="255"/>
        <v>43101</v>
      </c>
      <c r="R1996" s="27">
        <f t="shared" si="256"/>
        <v>0</v>
      </c>
      <c r="S1996" s="27">
        <f t="shared" si="257"/>
        <v>43101</v>
      </c>
      <c r="T1996" s="27">
        <f t="shared" si="258"/>
        <v>0</v>
      </c>
      <c r="U1996" s="27" t="e">
        <f t="shared" si="259"/>
        <v>#NUM!</v>
      </c>
      <c r="V1996" s="36" t="e">
        <f t="shared" si="260"/>
        <v>#NUM!</v>
      </c>
      <c r="W1996" s="36"/>
      <c r="X1996" s="36"/>
      <c r="Y1996" s="36"/>
      <c r="Z1996" s="36"/>
      <c r="AA1996" s="36"/>
    </row>
    <row r="1997" spans="17:27">
      <c r="Q1997" s="27">
        <f t="shared" si="255"/>
        <v>43101</v>
      </c>
      <c r="R1997" s="27">
        <f t="shared" si="256"/>
        <v>0</v>
      </c>
      <c r="S1997" s="27">
        <f t="shared" si="257"/>
        <v>43101</v>
      </c>
      <c r="T1997" s="27">
        <f t="shared" si="258"/>
        <v>0</v>
      </c>
      <c r="U1997" s="27" t="e">
        <f t="shared" si="259"/>
        <v>#NUM!</v>
      </c>
      <c r="V1997" s="36" t="e">
        <f t="shared" si="260"/>
        <v>#NUM!</v>
      </c>
      <c r="W1997" s="36"/>
      <c r="X1997" s="36"/>
      <c r="Y1997" s="36"/>
      <c r="Z1997" s="36"/>
      <c r="AA1997" s="36"/>
    </row>
    <row r="1998" spans="17:27">
      <c r="Q1998" s="27">
        <f t="shared" si="255"/>
        <v>43101</v>
      </c>
      <c r="R1998" s="27">
        <f t="shared" si="256"/>
        <v>0</v>
      </c>
      <c r="S1998" s="27">
        <f t="shared" si="257"/>
        <v>43101</v>
      </c>
      <c r="T1998" s="27">
        <f t="shared" si="258"/>
        <v>0</v>
      </c>
      <c r="U1998" s="27" t="e">
        <f t="shared" si="259"/>
        <v>#NUM!</v>
      </c>
      <c r="V1998" s="36" t="e">
        <f t="shared" si="260"/>
        <v>#NUM!</v>
      </c>
      <c r="W1998" s="36"/>
      <c r="X1998" s="36"/>
      <c r="Y1998" s="36"/>
      <c r="Z1998" s="36"/>
      <c r="AA1998" s="36"/>
    </row>
    <row r="1999" spans="17:27">
      <c r="Q1999" s="27">
        <f t="shared" si="255"/>
        <v>43101</v>
      </c>
      <c r="R1999" s="27">
        <f t="shared" si="256"/>
        <v>0</v>
      </c>
      <c r="S1999" s="27">
        <f t="shared" si="257"/>
        <v>43101</v>
      </c>
      <c r="T1999" s="27">
        <f t="shared" si="258"/>
        <v>0</v>
      </c>
      <c r="U1999" s="27" t="e">
        <f t="shared" si="259"/>
        <v>#NUM!</v>
      </c>
      <c r="V1999" s="36" t="e">
        <f t="shared" si="260"/>
        <v>#NUM!</v>
      </c>
      <c r="W1999" s="36"/>
      <c r="X1999" s="36"/>
      <c r="Y1999" s="36"/>
      <c r="Z1999" s="36"/>
      <c r="AA1999" s="36"/>
    </row>
    <row r="2000" spans="17:27">
      <c r="Q2000" s="27">
        <f t="shared" si="255"/>
        <v>43101</v>
      </c>
      <c r="R2000" s="27">
        <f t="shared" si="256"/>
        <v>0</v>
      </c>
      <c r="S2000" s="27">
        <f t="shared" si="257"/>
        <v>43101</v>
      </c>
      <c r="T2000" s="27">
        <f t="shared" si="258"/>
        <v>0</v>
      </c>
      <c r="U2000" s="27" t="e">
        <f t="shared" si="259"/>
        <v>#NUM!</v>
      </c>
      <c r="V2000" s="36" t="e">
        <f t="shared" si="260"/>
        <v>#NUM!</v>
      </c>
      <c r="W2000" s="36"/>
      <c r="X2000" s="36"/>
      <c r="Y2000" s="36"/>
      <c r="Z2000" s="36"/>
      <c r="AA2000" s="36"/>
    </row>
    <row r="2001" spans="17:27">
      <c r="Q2001" s="27">
        <f t="shared" si="255"/>
        <v>43101</v>
      </c>
      <c r="R2001" s="27">
        <f t="shared" si="256"/>
        <v>0</v>
      </c>
      <c r="S2001" s="27">
        <f t="shared" si="257"/>
        <v>43101</v>
      </c>
      <c r="T2001" s="27">
        <f t="shared" si="258"/>
        <v>0</v>
      </c>
      <c r="U2001" s="27" t="e">
        <f t="shared" si="259"/>
        <v>#NUM!</v>
      </c>
      <c r="V2001" s="36" t="e">
        <f t="shared" si="260"/>
        <v>#NUM!</v>
      </c>
      <c r="W2001" s="36"/>
      <c r="X2001" s="36"/>
      <c r="Y2001" s="36"/>
      <c r="Z2001" s="36"/>
      <c r="AA2001" s="36"/>
    </row>
    <row r="2002" spans="17:27">
      <c r="Q2002" s="27">
        <f t="shared" si="255"/>
        <v>43101</v>
      </c>
      <c r="R2002" s="27">
        <f t="shared" si="256"/>
        <v>0</v>
      </c>
      <c r="S2002" s="27">
        <f t="shared" si="257"/>
        <v>43101</v>
      </c>
      <c r="T2002" s="27">
        <f t="shared" si="258"/>
        <v>0</v>
      </c>
      <c r="U2002" s="27" t="e">
        <f t="shared" si="259"/>
        <v>#NUM!</v>
      </c>
      <c r="V2002" s="36" t="e">
        <f t="shared" si="260"/>
        <v>#NUM!</v>
      </c>
      <c r="W2002" s="36"/>
      <c r="X2002" s="36"/>
      <c r="Y2002" s="36"/>
      <c r="Z2002" s="36"/>
      <c r="AA2002" s="36"/>
    </row>
    <row r="2003" spans="17:27">
      <c r="Q2003" s="27">
        <f t="shared" si="255"/>
        <v>43101</v>
      </c>
      <c r="R2003" s="27">
        <f t="shared" si="256"/>
        <v>0</v>
      </c>
      <c r="S2003" s="27">
        <f t="shared" si="257"/>
        <v>43101</v>
      </c>
      <c r="T2003" s="27">
        <f t="shared" si="258"/>
        <v>0</v>
      </c>
      <c r="U2003" s="27" t="e">
        <f t="shared" si="259"/>
        <v>#NUM!</v>
      </c>
      <c r="V2003" s="36" t="e">
        <f t="shared" si="260"/>
        <v>#NUM!</v>
      </c>
      <c r="W2003" s="36"/>
      <c r="X2003" s="36"/>
      <c r="Y2003" s="36"/>
      <c r="Z2003" s="36"/>
      <c r="AA2003" s="36"/>
    </row>
    <row r="2004" spans="17:27">
      <c r="Q2004" s="27">
        <f t="shared" si="255"/>
        <v>43101</v>
      </c>
      <c r="R2004" s="27">
        <f t="shared" si="256"/>
        <v>0</v>
      </c>
      <c r="S2004" s="27">
        <f t="shared" si="257"/>
        <v>43101</v>
      </c>
      <c r="T2004" s="27">
        <f t="shared" si="258"/>
        <v>0</v>
      </c>
      <c r="U2004" s="27" t="e">
        <f t="shared" si="259"/>
        <v>#NUM!</v>
      </c>
      <c r="V2004" s="36" t="e">
        <f t="shared" si="260"/>
        <v>#NUM!</v>
      </c>
      <c r="W2004" s="36"/>
      <c r="X2004" s="36"/>
      <c r="Y2004" s="36"/>
      <c r="Z2004" s="36"/>
      <c r="AA2004" s="36"/>
    </row>
    <row r="2005" spans="17:27">
      <c r="Q2005" s="27">
        <f t="shared" si="255"/>
        <v>43101</v>
      </c>
      <c r="R2005" s="27">
        <f t="shared" si="256"/>
        <v>0</v>
      </c>
      <c r="S2005" s="27">
        <f t="shared" si="257"/>
        <v>43101</v>
      </c>
      <c r="T2005" s="27">
        <f t="shared" si="258"/>
        <v>0</v>
      </c>
      <c r="U2005" s="27" t="e">
        <f t="shared" si="259"/>
        <v>#NUM!</v>
      </c>
      <c r="V2005" s="36" t="e">
        <f t="shared" si="260"/>
        <v>#NUM!</v>
      </c>
      <c r="W2005" s="36"/>
      <c r="X2005" s="36"/>
      <c r="Y2005" s="36"/>
      <c r="Z2005" s="36"/>
      <c r="AA2005" s="36"/>
    </row>
    <row r="2006" spans="17:27">
      <c r="Q2006" s="27">
        <f t="shared" si="255"/>
        <v>43101</v>
      </c>
      <c r="R2006" s="27">
        <f t="shared" si="256"/>
        <v>0</v>
      </c>
      <c r="S2006" s="27">
        <f t="shared" si="257"/>
        <v>43101</v>
      </c>
      <c r="T2006" s="27">
        <f t="shared" si="258"/>
        <v>0</v>
      </c>
      <c r="U2006" s="27" t="e">
        <f t="shared" si="259"/>
        <v>#NUM!</v>
      </c>
      <c r="V2006" s="36" t="e">
        <f t="shared" si="260"/>
        <v>#NUM!</v>
      </c>
      <c r="W2006" s="36"/>
      <c r="X2006" s="36"/>
      <c r="Y2006" s="36"/>
      <c r="Z2006" s="36"/>
      <c r="AA2006" s="36"/>
    </row>
    <row r="2007" spans="17:27">
      <c r="Q2007" s="27">
        <f t="shared" si="255"/>
        <v>43101</v>
      </c>
      <c r="R2007" s="27">
        <f t="shared" si="256"/>
        <v>0</v>
      </c>
      <c r="S2007" s="27">
        <f t="shared" si="257"/>
        <v>43101</v>
      </c>
      <c r="T2007" s="27">
        <f t="shared" si="258"/>
        <v>0</v>
      </c>
      <c r="U2007" s="27" t="e">
        <f t="shared" si="259"/>
        <v>#NUM!</v>
      </c>
      <c r="V2007" s="36" t="e">
        <f t="shared" si="260"/>
        <v>#NUM!</v>
      </c>
      <c r="W2007" s="36"/>
      <c r="X2007" s="36"/>
      <c r="Y2007" s="36"/>
      <c r="Z2007" s="36"/>
      <c r="AA2007" s="36"/>
    </row>
    <row r="2008" spans="17:27">
      <c r="Q2008" s="27">
        <f t="shared" si="255"/>
        <v>43101</v>
      </c>
      <c r="R2008" s="27">
        <f t="shared" si="256"/>
        <v>0</v>
      </c>
      <c r="S2008" s="27">
        <f t="shared" si="257"/>
        <v>43101</v>
      </c>
      <c r="T2008" s="27">
        <f t="shared" si="258"/>
        <v>0</v>
      </c>
      <c r="U2008" s="27" t="e">
        <f t="shared" si="259"/>
        <v>#NUM!</v>
      </c>
      <c r="V2008" s="36" t="e">
        <f t="shared" si="260"/>
        <v>#NUM!</v>
      </c>
      <c r="W2008" s="36"/>
      <c r="X2008" s="36"/>
      <c r="Y2008" s="36"/>
      <c r="Z2008" s="36"/>
      <c r="AA2008" s="36"/>
    </row>
    <row r="2009" spans="17:27">
      <c r="Q2009" s="27">
        <f t="shared" si="255"/>
        <v>43101</v>
      </c>
      <c r="R2009" s="27">
        <f t="shared" si="256"/>
        <v>0</v>
      </c>
      <c r="S2009" s="27">
        <f t="shared" si="257"/>
        <v>43101</v>
      </c>
      <c r="T2009" s="27">
        <f t="shared" si="258"/>
        <v>0</v>
      </c>
      <c r="U2009" s="27" t="e">
        <f t="shared" si="259"/>
        <v>#NUM!</v>
      </c>
      <c r="V2009" s="36" t="e">
        <f t="shared" si="260"/>
        <v>#NUM!</v>
      </c>
      <c r="W2009" s="36"/>
      <c r="X2009" s="36"/>
      <c r="Y2009" s="36"/>
      <c r="Z2009" s="36"/>
      <c r="AA2009" s="36"/>
    </row>
    <row r="2010" spans="17:27">
      <c r="Q2010" s="27">
        <f t="shared" si="255"/>
        <v>43101</v>
      </c>
      <c r="R2010" s="27">
        <f t="shared" si="256"/>
        <v>0</v>
      </c>
      <c r="S2010" s="27">
        <f t="shared" si="257"/>
        <v>43101</v>
      </c>
      <c r="T2010" s="27">
        <f t="shared" si="258"/>
        <v>0</v>
      </c>
      <c r="U2010" s="27" t="e">
        <f t="shared" si="259"/>
        <v>#NUM!</v>
      </c>
      <c r="V2010" s="36" t="e">
        <f t="shared" si="260"/>
        <v>#NUM!</v>
      </c>
      <c r="W2010" s="36"/>
      <c r="X2010" s="36"/>
      <c r="Y2010" s="36"/>
      <c r="Z2010" s="36"/>
      <c r="AA2010" s="36"/>
    </row>
    <row r="2011" spans="17:27">
      <c r="Q2011" s="27">
        <f t="shared" si="255"/>
        <v>43101</v>
      </c>
      <c r="R2011" s="27">
        <f t="shared" si="256"/>
        <v>0</v>
      </c>
      <c r="S2011" s="27">
        <f t="shared" si="257"/>
        <v>43101</v>
      </c>
      <c r="T2011" s="27">
        <f t="shared" si="258"/>
        <v>0</v>
      </c>
      <c r="U2011" s="27" t="e">
        <f t="shared" si="259"/>
        <v>#NUM!</v>
      </c>
      <c r="V2011" s="36" t="e">
        <f t="shared" si="260"/>
        <v>#NUM!</v>
      </c>
      <c r="W2011" s="36"/>
      <c r="X2011" s="36"/>
      <c r="Y2011" s="36"/>
      <c r="Z2011" s="36"/>
      <c r="AA2011" s="36"/>
    </row>
    <row r="2012" spans="17:27">
      <c r="Q2012" s="27">
        <f t="shared" si="255"/>
        <v>43101</v>
      </c>
      <c r="R2012" s="27">
        <f t="shared" si="256"/>
        <v>0</v>
      </c>
      <c r="S2012" s="27">
        <f t="shared" si="257"/>
        <v>43101</v>
      </c>
      <c r="T2012" s="27">
        <f t="shared" si="258"/>
        <v>0</v>
      </c>
      <c r="U2012" s="27" t="e">
        <f t="shared" si="259"/>
        <v>#NUM!</v>
      </c>
      <c r="V2012" s="36" t="e">
        <f t="shared" si="260"/>
        <v>#NUM!</v>
      </c>
      <c r="W2012" s="36"/>
      <c r="X2012" s="36"/>
      <c r="Y2012" s="36"/>
      <c r="Z2012" s="36"/>
      <c r="AA2012" s="36"/>
    </row>
    <row r="2013" spans="17:27">
      <c r="Q2013" s="27">
        <f t="shared" si="255"/>
        <v>43101</v>
      </c>
      <c r="R2013" s="27">
        <f t="shared" si="256"/>
        <v>0</v>
      </c>
      <c r="S2013" s="27">
        <f t="shared" si="257"/>
        <v>43101</v>
      </c>
      <c r="T2013" s="27">
        <f t="shared" si="258"/>
        <v>0</v>
      </c>
      <c r="U2013" s="27" t="e">
        <f t="shared" si="259"/>
        <v>#NUM!</v>
      </c>
      <c r="V2013" s="36" t="e">
        <f t="shared" si="260"/>
        <v>#NUM!</v>
      </c>
      <c r="W2013" s="36"/>
      <c r="X2013" s="36"/>
      <c r="Y2013" s="36"/>
      <c r="Z2013" s="36"/>
      <c r="AA2013" s="36"/>
    </row>
    <row r="2014" spans="17:27">
      <c r="Q2014" s="27">
        <f t="shared" si="255"/>
        <v>43101</v>
      </c>
      <c r="R2014" s="27">
        <f t="shared" si="256"/>
        <v>0</v>
      </c>
      <c r="S2014" s="27">
        <f t="shared" si="257"/>
        <v>43101</v>
      </c>
      <c r="T2014" s="27">
        <f t="shared" si="258"/>
        <v>0</v>
      </c>
      <c r="U2014" s="27" t="e">
        <f t="shared" si="259"/>
        <v>#NUM!</v>
      </c>
      <c r="V2014" s="36" t="e">
        <f t="shared" si="260"/>
        <v>#NUM!</v>
      </c>
      <c r="W2014" s="36"/>
      <c r="X2014" s="36"/>
      <c r="Y2014" s="36"/>
      <c r="Z2014" s="36"/>
      <c r="AA2014" s="36"/>
    </row>
    <row r="2015" spans="17:27">
      <c r="Q2015" s="27">
        <f t="shared" si="255"/>
        <v>43101</v>
      </c>
      <c r="R2015" s="27">
        <f t="shared" si="256"/>
        <v>0</v>
      </c>
      <c r="S2015" s="27">
        <f t="shared" si="257"/>
        <v>43101</v>
      </c>
      <c r="T2015" s="27">
        <f t="shared" si="258"/>
        <v>0</v>
      </c>
      <c r="U2015" s="27" t="e">
        <f t="shared" si="259"/>
        <v>#NUM!</v>
      </c>
      <c r="V2015" s="36" t="e">
        <f t="shared" si="260"/>
        <v>#NUM!</v>
      </c>
      <c r="W2015" s="36"/>
      <c r="X2015" s="36"/>
      <c r="Y2015" s="36"/>
      <c r="Z2015" s="36"/>
      <c r="AA2015" s="36"/>
    </row>
    <row r="2016" spans="17:27">
      <c r="Q2016" s="27">
        <f t="shared" si="255"/>
        <v>43101</v>
      </c>
      <c r="R2016" s="27">
        <f t="shared" si="256"/>
        <v>0</v>
      </c>
      <c r="S2016" s="27">
        <f t="shared" si="257"/>
        <v>43101</v>
      </c>
      <c r="T2016" s="27">
        <f t="shared" si="258"/>
        <v>0</v>
      </c>
      <c r="U2016" s="27" t="e">
        <f t="shared" si="259"/>
        <v>#NUM!</v>
      </c>
      <c r="V2016" s="36" t="e">
        <f t="shared" si="260"/>
        <v>#NUM!</v>
      </c>
      <c r="W2016" s="36"/>
      <c r="X2016" s="36"/>
      <c r="Y2016" s="36"/>
      <c r="Z2016" s="36"/>
      <c r="AA2016" s="36"/>
    </row>
    <row r="2017" spans="17:27">
      <c r="Q2017" s="27">
        <f t="shared" si="255"/>
        <v>43101</v>
      </c>
      <c r="R2017" s="27">
        <f t="shared" si="256"/>
        <v>0</v>
      </c>
      <c r="S2017" s="27">
        <f t="shared" si="257"/>
        <v>43101</v>
      </c>
      <c r="T2017" s="27">
        <f t="shared" si="258"/>
        <v>0</v>
      </c>
      <c r="U2017" s="27" t="e">
        <f t="shared" si="259"/>
        <v>#NUM!</v>
      </c>
      <c r="V2017" s="36" t="e">
        <f t="shared" si="260"/>
        <v>#NUM!</v>
      </c>
      <c r="W2017" s="36"/>
      <c r="X2017" s="36"/>
      <c r="Y2017" s="36"/>
      <c r="Z2017" s="36"/>
      <c r="AA2017" s="36"/>
    </row>
    <row r="2018" spans="17:27">
      <c r="Q2018" s="27">
        <f t="shared" si="255"/>
        <v>43101</v>
      </c>
      <c r="R2018" s="27">
        <f t="shared" si="256"/>
        <v>0</v>
      </c>
      <c r="S2018" s="27">
        <f t="shared" si="257"/>
        <v>43101</v>
      </c>
      <c r="T2018" s="27">
        <f t="shared" si="258"/>
        <v>0</v>
      </c>
      <c r="U2018" s="27" t="e">
        <f t="shared" si="259"/>
        <v>#NUM!</v>
      </c>
      <c r="V2018" s="36" t="e">
        <f t="shared" si="260"/>
        <v>#NUM!</v>
      </c>
      <c r="W2018" s="36"/>
      <c r="X2018" s="36"/>
      <c r="Y2018" s="36"/>
      <c r="Z2018" s="36"/>
      <c r="AA2018" s="36"/>
    </row>
    <row r="2019" spans="17:27">
      <c r="Q2019" s="27">
        <f t="shared" si="255"/>
        <v>43101</v>
      </c>
      <c r="R2019" s="27">
        <f t="shared" si="256"/>
        <v>0</v>
      </c>
      <c r="S2019" s="27">
        <f t="shared" si="257"/>
        <v>43101</v>
      </c>
      <c r="T2019" s="27">
        <f t="shared" si="258"/>
        <v>0</v>
      </c>
      <c r="U2019" s="27" t="e">
        <f t="shared" si="259"/>
        <v>#NUM!</v>
      </c>
      <c r="V2019" s="36" t="e">
        <f t="shared" si="260"/>
        <v>#NUM!</v>
      </c>
      <c r="W2019" s="36"/>
      <c r="X2019" s="36"/>
      <c r="Y2019" s="36"/>
      <c r="Z2019" s="36"/>
      <c r="AA2019" s="36"/>
    </row>
    <row r="2020" spans="17:27">
      <c r="Q2020" s="27">
        <f t="shared" si="255"/>
        <v>43101</v>
      </c>
      <c r="R2020" s="27">
        <f t="shared" si="256"/>
        <v>0</v>
      </c>
      <c r="S2020" s="27">
        <f t="shared" si="257"/>
        <v>43101</v>
      </c>
      <c r="T2020" s="27">
        <f t="shared" si="258"/>
        <v>0</v>
      </c>
      <c r="U2020" s="27" t="e">
        <f t="shared" si="259"/>
        <v>#NUM!</v>
      </c>
      <c r="V2020" s="36" t="e">
        <f t="shared" si="260"/>
        <v>#NUM!</v>
      </c>
      <c r="W2020" s="36"/>
      <c r="X2020" s="36"/>
      <c r="Y2020" s="36"/>
      <c r="Z2020" s="36"/>
      <c r="AA2020" s="36"/>
    </row>
    <row r="2021" spans="17:27">
      <c r="Q2021" s="27">
        <f t="shared" si="255"/>
        <v>43101</v>
      </c>
      <c r="R2021" s="27">
        <f t="shared" si="256"/>
        <v>0</v>
      </c>
      <c r="S2021" s="27">
        <f t="shared" si="257"/>
        <v>43101</v>
      </c>
      <c r="T2021" s="27">
        <f t="shared" si="258"/>
        <v>0</v>
      </c>
      <c r="U2021" s="27" t="e">
        <f t="shared" si="259"/>
        <v>#NUM!</v>
      </c>
      <c r="V2021" s="36" t="e">
        <f t="shared" si="260"/>
        <v>#NUM!</v>
      </c>
      <c r="W2021" s="36"/>
      <c r="X2021" s="36"/>
      <c r="Y2021" s="36"/>
      <c r="Z2021" s="36"/>
      <c r="AA2021" s="36"/>
    </row>
    <row r="2022" spans="17:27">
      <c r="Q2022" s="27">
        <f t="shared" si="255"/>
        <v>43101</v>
      </c>
      <c r="R2022" s="27">
        <f t="shared" si="256"/>
        <v>0</v>
      </c>
      <c r="S2022" s="27">
        <f t="shared" si="257"/>
        <v>43101</v>
      </c>
      <c r="T2022" s="27">
        <f t="shared" si="258"/>
        <v>0</v>
      </c>
      <c r="U2022" s="27" t="e">
        <f t="shared" si="259"/>
        <v>#NUM!</v>
      </c>
      <c r="V2022" s="36" t="e">
        <f t="shared" si="260"/>
        <v>#NUM!</v>
      </c>
      <c r="W2022" s="36"/>
      <c r="X2022" s="36"/>
      <c r="Y2022" s="36"/>
      <c r="Z2022" s="36"/>
      <c r="AA2022" s="36"/>
    </row>
    <row r="2023" spans="17:27">
      <c r="Q2023" s="27">
        <f t="shared" si="255"/>
        <v>43101</v>
      </c>
      <c r="R2023" s="27">
        <f t="shared" si="256"/>
        <v>0</v>
      </c>
      <c r="S2023" s="27">
        <f t="shared" si="257"/>
        <v>43101</v>
      </c>
      <c r="T2023" s="27">
        <f t="shared" si="258"/>
        <v>0</v>
      </c>
      <c r="U2023" s="27" t="e">
        <f t="shared" si="259"/>
        <v>#NUM!</v>
      </c>
      <c r="V2023" s="36" t="e">
        <f t="shared" si="260"/>
        <v>#NUM!</v>
      </c>
      <c r="W2023" s="36"/>
      <c r="X2023" s="36"/>
      <c r="Y2023" s="36"/>
      <c r="Z2023" s="36"/>
      <c r="AA2023" s="36"/>
    </row>
    <row r="2024" spans="17:27">
      <c r="Q2024" s="27">
        <f t="shared" si="255"/>
        <v>43101</v>
      </c>
      <c r="R2024" s="27">
        <f t="shared" si="256"/>
        <v>0</v>
      </c>
      <c r="S2024" s="27">
        <f t="shared" si="257"/>
        <v>43101</v>
      </c>
      <c r="T2024" s="27">
        <f t="shared" si="258"/>
        <v>0</v>
      </c>
      <c r="U2024" s="27" t="e">
        <f t="shared" si="259"/>
        <v>#NUM!</v>
      </c>
      <c r="V2024" s="36" t="e">
        <f t="shared" si="260"/>
        <v>#NUM!</v>
      </c>
      <c r="W2024" s="36"/>
      <c r="X2024" s="36"/>
      <c r="Y2024" s="36"/>
      <c r="Z2024" s="36"/>
      <c r="AA2024" s="36"/>
    </row>
    <row r="2025" spans="17:27">
      <c r="Q2025" s="27">
        <f t="shared" si="255"/>
        <v>43101</v>
      </c>
      <c r="R2025" s="27">
        <f t="shared" si="256"/>
        <v>0</v>
      </c>
      <c r="S2025" s="27">
        <f t="shared" si="257"/>
        <v>43101</v>
      </c>
      <c r="T2025" s="27">
        <f t="shared" si="258"/>
        <v>0</v>
      </c>
      <c r="U2025" s="27" t="e">
        <f t="shared" si="259"/>
        <v>#NUM!</v>
      </c>
      <c r="V2025" s="36" t="e">
        <f t="shared" si="260"/>
        <v>#NUM!</v>
      </c>
      <c r="W2025" s="36"/>
      <c r="X2025" s="36"/>
      <c r="Y2025" s="36"/>
      <c r="Z2025" s="36"/>
      <c r="AA2025" s="36"/>
    </row>
    <row r="2026" spans="17:27">
      <c r="Q2026" s="27">
        <f t="shared" si="255"/>
        <v>43101</v>
      </c>
      <c r="R2026" s="27">
        <f t="shared" si="256"/>
        <v>0</v>
      </c>
      <c r="S2026" s="27">
        <f t="shared" si="257"/>
        <v>43101</v>
      </c>
      <c r="T2026" s="27">
        <f t="shared" si="258"/>
        <v>0</v>
      </c>
      <c r="U2026" s="27" t="e">
        <f t="shared" si="259"/>
        <v>#NUM!</v>
      </c>
      <c r="V2026" s="36" t="e">
        <f t="shared" si="260"/>
        <v>#NUM!</v>
      </c>
      <c r="W2026" s="36"/>
      <c r="X2026" s="36"/>
      <c r="Y2026" s="36"/>
      <c r="Z2026" s="36"/>
      <c r="AA2026" s="36"/>
    </row>
    <row r="2027" spans="17:27">
      <c r="Q2027" s="27">
        <f t="shared" si="255"/>
        <v>43101</v>
      </c>
      <c r="R2027" s="27">
        <f t="shared" si="256"/>
        <v>0</v>
      </c>
      <c r="S2027" s="27">
        <f t="shared" si="257"/>
        <v>43101</v>
      </c>
      <c r="T2027" s="27">
        <f t="shared" si="258"/>
        <v>0</v>
      </c>
      <c r="U2027" s="27" t="e">
        <f t="shared" si="259"/>
        <v>#NUM!</v>
      </c>
      <c r="V2027" s="36" t="e">
        <f t="shared" si="260"/>
        <v>#NUM!</v>
      </c>
      <c r="W2027" s="36"/>
      <c r="X2027" s="36"/>
      <c r="Y2027" s="36"/>
      <c r="Z2027" s="36"/>
      <c r="AA2027" s="36"/>
    </row>
    <row r="2028" spans="17:27">
      <c r="Q2028" s="27">
        <f t="shared" si="255"/>
        <v>43101</v>
      </c>
      <c r="R2028" s="27">
        <f t="shared" si="256"/>
        <v>0</v>
      </c>
      <c r="S2028" s="27">
        <f t="shared" si="257"/>
        <v>43101</v>
      </c>
      <c r="T2028" s="27">
        <f t="shared" si="258"/>
        <v>0</v>
      </c>
      <c r="U2028" s="27" t="e">
        <f t="shared" si="259"/>
        <v>#NUM!</v>
      </c>
      <c r="V2028" s="36" t="e">
        <f t="shared" si="260"/>
        <v>#NUM!</v>
      </c>
      <c r="W2028" s="36"/>
      <c r="X2028" s="36"/>
      <c r="Y2028" s="36"/>
      <c r="Z2028" s="36"/>
      <c r="AA2028" s="36"/>
    </row>
    <row r="2029" spans="17:27">
      <c r="Q2029" s="27">
        <f t="shared" si="255"/>
        <v>43101</v>
      </c>
      <c r="R2029" s="27">
        <f t="shared" si="256"/>
        <v>0</v>
      </c>
      <c r="S2029" s="27">
        <f t="shared" si="257"/>
        <v>43101</v>
      </c>
      <c r="T2029" s="27">
        <f t="shared" si="258"/>
        <v>0</v>
      </c>
      <c r="U2029" s="27" t="e">
        <f t="shared" si="259"/>
        <v>#NUM!</v>
      </c>
      <c r="V2029" s="36" t="e">
        <f t="shared" si="260"/>
        <v>#NUM!</v>
      </c>
      <c r="W2029" s="36"/>
      <c r="X2029" s="36"/>
      <c r="Y2029" s="36"/>
      <c r="Z2029" s="36"/>
      <c r="AA2029" s="36"/>
    </row>
    <row r="2030" spans="17:27">
      <c r="Q2030" s="27">
        <f t="shared" si="255"/>
        <v>43101</v>
      </c>
      <c r="R2030" s="27">
        <f t="shared" si="256"/>
        <v>0</v>
      </c>
      <c r="S2030" s="27">
        <f t="shared" si="257"/>
        <v>43101</v>
      </c>
      <c r="T2030" s="27">
        <f t="shared" si="258"/>
        <v>0</v>
      </c>
      <c r="U2030" s="27" t="e">
        <f t="shared" si="259"/>
        <v>#NUM!</v>
      </c>
      <c r="V2030" s="36" t="e">
        <f t="shared" si="260"/>
        <v>#NUM!</v>
      </c>
      <c r="W2030" s="36"/>
      <c r="X2030" s="36"/>
      <c r="Y2030" s="36"/>
      <c r="Z2030" s="36"/>
      <c r="AA2030" s="36"/>
    </row>
    <row r="2031" spans="17:27">
      <c r="Q2031" s="27">
        <f t="shared" si="255"/>
        <v>43101</v>
      </c>
      <c r="R2031" s="27">
        <f t="shared" si="256"/>
        <v>0</v>
      </c>
      <c r="S2031" s="27">
        <f t="shared" si="257"/>
        <v>43101</v>
      </c>
      <c r="T2031" s="27">
        <f t="shared" si="258"/>
        <v>0</v>
      </c>
      <c r="U2031" s="27" t="e">
        <f t="shared" si="259"/>
        <v>#NUM!</v>
      </c>
      <c r="V2031" s="36" t="e">
        <f t="shared" si="260"/>
        <v>#NUM!</v>
      </c>
      <c r="W2031" s="36"/>
      <c r="X2031" s="36"/>
      <c r="Y2031" s="36"/>
      <c r="Z2031" s="36"/>
      <c r="AA2031" s="36"/>
    </row>
    <row r="2032" spans="17:27">
      <c r="Q2032" s="27">
        <f t="shared" si="255"/>
        <v>43101</v>
      </c>
      <c r="R2032" s="27">
        <f t="shared" si="256"/>
        <v>0</v>
      </c>
      <c r="S2032" s="27">
        <f t="shared" si="257"/>
        <v>43101</v>
      </c>
      <c r="T2032" s="27">
        <f t="shared" si="258"/>
        <v>0</v>
      </c>
      <c r="U2032" s="27" t="e">
        <f t="shared" si="259"/>
        <v>#NUM!</v>
      </c>
      <c r="V2032" s="36" t="e">
        <f t="shared" si="260"/>
        <v>#NUM!</v>
      </c>
      <c r="W2032" s="36"/>
      <c r="X2032" s="36"/>
      <c r="Y2032" s="36"/>
      <c r="Z2032" s="36"/>
      <c r="AA2032" s="36"/>
    </row>
    <row r="2033" spans="17:27">
      <c r="Q2033" s="27">
        <f t="shared" si="255"/>
        <v>43101</v>
      </c>
      <c r="R2033" s="27">
        <f t="shared" si="256"/>
        <v>0</v>
      </c>
      <c r="S2033" s="27">
        <f t="shared" si="257"/>
        <v>43101</v>
      </c>
      <c r="T2033" s="27">
        <f t="shared" si="258"/>
        <v>0</v>
      </c>
      <c r="U2033" s="27" t="e">
        <f t="shared" si="259"/>
        <v>#NUM!</v>
      </c>
      <c r="V2033" s="36" t="e">
        <f t="shared" si="260"/>
        <v>#NUM!</v>
      </c>
      <c r="W2033" s="36"/>
      <c r="X2033" s="36"/>
      <c r="Y2033" s="36"/>
      <c r="Z2033" s="36"/>
      <c r="AA2033" s="36"/>
    </row>
    <row r="2034" spans="17:27">
      <c r="Q2034" s="27">
        <f t="shared" si="255"/>
        <v>43101</v>
      </c>
      <c r="R2034" s="27">
        <f t="shared" si="256"/>
        <v>0</v>
      </c>
      <c r="S2034" s="27">
        <f t="shared" si="257"/>
        <v>43101</v>
      </c>
      <c r="T2034" s="27">
        <f t="shared" si="258"/>
        <v>0</v>
      </c>
      <c r="U2034" s="27" t="e">
        <f t="shared" si="259"/>
        <v>#NUM!</v>
      </c>
      <c r="V2034" s="36" t="e">
        <f t="shared" si="260"/>
        <v>#NUM!</v>
      </c>
      <c r="W2034" s="36"/>
      <c r="X2034" s="36"/>
      <c r="Y2034" s="36"/>
      <c r="Z2034" s="36"/>
      <c r="AA2034" s="36"/>
    </row>
    <row r="2035" spans="17:27">
      <c r="Q2035" s="27">
        <f t="shared" si="255"/>
        <v>43101</v>
      </c>
      <c r="R2035" s="27">
        <f t="shared" si="256"/>
        <v>0</v>
      </c>
      <c r="S2035" s="27">
        <f t="shared" si="257"/>
        <v>43101</v>
      </c>
      <c r="T2035" s="27">
        <f t="shared" si="258"/>
        <v>0</v>
      </c>
      <c r="U2035" s="27" t="e">
        <f t="shared" si="259"/>
        <v>#NUM!</v>
      </c>
      <c r="V2035" s="36" t="e">
        <f t="shared" si="260"/>
        <v>#NUM!</v>
      </c>
      <c r="W2035" s="36"/>
      <c r="X2035" s="36"/>
      <c r="Y2035" s="36"/>
      <c r="Z2035" s="36"/>
      <c r="AA2035" s="36"/>
    </row>
    <row r="2036" spans="17:27">
      <c r="Q2036" s="27">
        <f t="shared" si="255"/>
        <v>43101</v>
      </c>
      <c r="R2036" s="27">
        <f t="shared" si="256"/>
        <v>0</v>
      </c>
      <c r="S2036" s="27">
        <f t="shared" si="257"/>
        <v>43101</v>
      </c>
      <c r="T2036" s="27">
        <f t="shared" si="258"/>
        <v>0</v>
      </c>
      <c r="U2036" s="27" t="e">
        <f t="shared" si="259"/>
        <v>#NUM!</v>
      </c>
      <c r="V2036" s="36" t="e">
        <f t="shared" si="260"/>
        <v>#NUM!</v>
      </c>
      <c r="W2036" s="36"/>
      <c r="X2036" s="36"/>
      <c r="Y2036" s="36"/>
      <c r="Z2036" s="36"/>
      <c r="AA2036" s="36"/>
    </row>
    <row r="2037" spans="17:27">
      <c r="Q2037" s="27">
        <f t="shared" si="255"/>
        <v>43101</v>
      </c>
      <c r="R2037" s="27">
        <f t="shared" si="256"/>
        <v>0</v>
      </c>
      <c r="S2037" s="27">
        <f t="shared" si="257"/>
        <v>43101</v>
      </c>
      <c r="T2037" s="27">
        <f t="shared" si="258"/>
        <v>0</v>
      </c>
      <c r="U2037" s="27" t="e">
        <f t="shared" si="259"/>
        <v>#NUM!</v>
      </c>
      <c r="V2037" s="36" t="e">
        <f t="shared" si="260"/>
        <v>#NUM!</v>
      </c>
      <c r="W2037" s="36"/>
      <c r="X2037" s="36"/>
      <c r="Y2037" s="36"/>
      <c r="Z2037" s="36"/>
      <c r="AA2037" s="36"/>
    </row>
    <row r="2038" spans="17:27">
      <c r="Q2038" s="27">
        <f t="shared" si="255"/>
        <v>43101</v>
      </c>
      <c r="R2038" s="27">
        <f t="shared" si="256"/>
        <v>0</v>
      </c>
      <c r="S2038" s="27">
        <f t="shared" si="257"/>
        <v>43101</v>
      </c>
      <c r="T2038" s="27">
        <f t="shared" si="258"/>
        <v>0</v>
      </c>
      <c r="U2038" s="27" t="e">
        <f t="shared" si="259"/>
        <v>#NUM!</v>
      </c>
      <c r="V2038" s="36" t="e">
        <f t="shared" si="260"/>
        <v>#NUM!</v>
      </c>
      <c r="W2038" s="36"/>
      <c r="X2038" s="36"/>
      <c r="Y2038" s="36"/>
      <c r="Z2038" s="36"/>
      <c r="AA2038" s="36"/>
    </row>
    <row r="2039" spans="17:27">
      <c r="Q2039" s="27">
        <f t="shared" si="255"/>
        <v>43101</v>
      </c>
      <c r="R2039" s="27">
        <f t="shared" si="256"/>
        <v>0</v>
      </c>
      <c r="S2039" s="27">
        <f t="shared" si="257"/>
        <v>43101</v>
      </c>
      <c r="T2039" s="27">
        <f t="shared" si="258"/>
        <v>0</v>
      </c>
      <c r="U2039" s="27" t="e">
        <f t="shared" si="259"/>
        <v>#NUM!</v>
      </c>
      <c r="V2039" s="36" t="e">
        <f t="shared" si="260"/>
        <v>#NUM!</v>
      </c>
      <c r="W2039" s="36"/>
      <c r="X2039" s="36"/>
      <c r="Y2039" s="36"/>
      <c r="Z2039" s="36"/>
      <c r="AA2039" s="36"/>
    </row>
    <row r="2040" spans="17:27">
      <c r="Q2040" s="27">
        <f t="shared" si="255"/>
        <v>43101</v>
      </c>
      <c r="R2040" s="27">
        <f t="shared" si="256"/>
        <v>0</v>
      </c>
      <c r="S2040" s="27">
        <f t="shared" si="257"/>
        <v>43101</v>
      </c>
      <c r="T2040" s="27">
        <f t="shared" si="258"/>
        <v>0</v>
      </c>
      <c r="U2040" s="27" t="e">
        <f t="shared" si="259"/>
        <v>#NUM!</v>
      </c>
      <c r="V2040" s="36" t="e">
        <f t="shared" si="260"/>
        <v>#NUM!</v>
      </c>
      <c r="W2040" s="36"/>
      <c r="X2040" s="36"/>
      <c r="Y2040" s="36"/>
      <c r="Z2040" s="36"/>
      <c r="AA2040" s="36"/>
    </row>
    <row r="2041" spans="17:27">
      <c r="Q2041" s="27">
        <f t="shared" si="255"/>
        <v>43101</v>
      </c>
      <c r="R2041" s="27">
        <f t="shared" si="256"/>
        <v>0</v>
      </c>
      <c r="S2041" s="27">
        <f t="shared" si="257"/>
        <v>43101</v>
      </c>
      <c r="T2041" s="27">
        <f t="shared" si="258"/>
        <v>0</v>
      </c>
      <c r="U2041" s="27" t="e">
        <f t="shared" si="259"/>
        <v>#NUM!</v>
      </c>
      <c r="V2041" s="36" t="e">
        <f t="shared" si="260"/>
        <v>#NUM!</v>
      </c>
      <c r="W2041" s="36"/>
      <c r="X2041" s="36"/>
      <c r="Y2041" s="36"/>
      <c r="Z2041" s="36"/>
      <c r="AA2041" s="36"/>
    </row>
    <row r="2042" spans="17:27">
      <c r="Q2042" s="27">
        <f t="shared" si="255"/>
        <v>43101</v>
      </c>
      <c r="R2042" s="27">
        <f t="shared" si="256"/>
        <v>0</v>
      </c>
      <c r="S2042" s="27">
        <f t="shared" si="257"/>
        <v>43101</v>
      </c>
      <c r="T2042" s="27">
        <f t="shared" si="258"/>
        <v>0</v>
      </c>
      <c r="U2042" s="27" t="e">
        <f t="shared" si="259"/>
        <v>#NUM!</v>
      </c>
      <c r="V2042" s="36" t="e">
        <f t="shared" si="260"/>
        <v>#NUM!</v>
      </c>
      <c r="W2042" s="36"/>
      <c r="X2042" s="36"/>
      <c r="Y2042" s="36"/>
      <c r="Z2042" s="36"/>
      <c r="AA2042" s="36"/>
    </row>
    <row r="2043" spans="17:27">
      <c r="Q2043" s="27">
        <f t="shared" si="255"/>
        <v>43101</v>
      </c>
      <c r="R2043" s="27">
        <f t="shared" si="256"/>
        <v>0</v>
      </c>
      <c r="S2043" s="27">
        <f t="shared" si="257"/>
        <v>43101</v>
      </c>
      <c r="T2043" s="27">
        <f t="shared" si="258"/>
        <v>0</v>
      </c>
      <c r="U2043" s="27" t="e">
        <f t="shared" si="259"/>
        <v>#NUM!</v>
      </c>
      <c r="V2043" s="36" t="e">
        <f t="shared" si="260"/>
        <v>#NUM!</v>
      </c>
      <c r="W2043" s="36"/>
      <c r="X2043" s="36"/>
      <c r="Y2043" s="36"/>
      <c r="Z2043" s="36"/>
      <c r="AA2043" s="36"/>
    </row>
    <row r="2044" spans="17:27">
      <c r="Q2044" s="27">
        <f t="shared" si="255"/>
        <v>43101</v>
      </c>
      <c r="R2044" s="27">
        <f t="shared" si="256"/>
        <v>0</v>
      </c>
      <c r="S2044" s="27">
        <f t="shared" si="257"/>
        <v>43101</v>
      </c>
      <c r="T2044" s="27">
        <f t="shared" si="258"/>
        <v>0</v>
      </c>
      <c r="U2044" s="27" t="e">
        <f t="shared" si="259"/>
        <v>#NUM!</v>
      </c>
      <c r="V2044" s="36" t="e">
        <f t="shared" si="260"/>
        <v>#NUM!</v>
      </c>
      <c r="W2044" s="36"/>
      <c r="X2044" s="36"/>
      <c r="Y2044" s="36"/>
      <c r="Z2044" s="36"/>
      <c r="AA2044" s="36"/>
    </row>
    <row r="2045" spans="17:27">
      <c r="Q2045" s="27">
        <f t="shared" si="255"/>
        <v>43101</v>
      </c>
      <c r="R2045" s="27">
        <f t="shared" si="256"/>
        <v>0</v>
      </c>
      <c r="S2045" s="27">
        <f t="shared" si="257"/>
        <v>43101</v>
      </c>
      <c r="T2045" s="27">
        <f t="shared" si="258"/>
        <v>0</v>
      </c>
      <c r="U2045" s="27" t="e">
        <f t="shared" si="259"/>
        <v>#NUM!</v>
      </c>
      <c r="V2045" s="36" t="e">
        <f t="shared" si="260"/>
        <v>#NUM!</v>
      </c>
      <c r="W2045" s="36"/>
      <c r="X2045" s="36"/>
      <c r="Y2045" s="36"/>
      <c r="Z2045" s="36"/>
      <c r="AA2045" s="36"/>
    </row>
    <row r="2046" spans="17:27">
      <c r="Q2046" s="27">
        <f t="shared" si="255"/>
        <v>43101</v>
      </c>
      <c r="R2046" s="27">
        <f t="shared" si="256"/>
        <v>0</v>
      </c>
      <c r="S2046" s="27">
        <f t="shared" si="257"/>
        <v>43101</v>
      </c>
      <c r="T2046" s="27">
        <f t="shared" si="258"/>
        <v>0</v>
      </c>
      <c r="U2046" s="27" t="e">
        <f t="shared" si="259"/>
        <v>#NUM!</v>
      </c>
      <c r="V2046" s="36" t="e">
        <f t="shared" si="260"/>
        <v>#NUM!</v>
      </c>
      <c r="W2046" s="36"/>
      <c r="X2046" s="36"/>
      <c r="Y2046" s="36"/>
      <c r="Z2046" s="36"/>
      <c r="AA2046" s="36"/>
    </row>
    <row r="2047" spans="17:27">
      <c r="Q2047" s="27">
        <f t="shared" si="255"/>
        <v>43101</v>
      </c>
      <c r="R2047" s="27">
        <f t="shared" si="256"/>
        <v>0</v>
      </c>
      <c r="S2047" s="27">
        <f t="shared" si="257"/>
        <v>43101</v>
      </c>
      <c r="T2047" s="27">
        <f t="shared" si="258"/>
        <v>0</v>
      </c>
      <c r="U2047" s="27" t="e">
        <f t="shared" si="259"/>
        <v>#NUM!</v>
      </c>
      <c r="V2047" s="36" t="e">
        <f t="shared" si="260"/>
        <v>#NUM!</v>
      </c>
      <c r="W2047" s="36"/>
      <c r="X2047" s="36"/>
      <c r="Y2047" s="36"/>
      <c r="Z2047" s="36"/>
      <c r="AA2047" s="36"/>
    </row>
    <row r="2048" spans="17:27">
      <c r="Q2048" s="27">
        <f t="shared" si="255"/>
        <v>43101</v>
      </c>
      <c r="R2048" s="27">
        <f t="shared" si="256"/>
        <v>0</v>
      </c>
      <c r="S2048" s="27">
        <f t="shared" si="257"/>
        <v>43101</v>
      </c>
      <c r="T2048" s="27">
        <f t="shared" si="258"/>
        <v>0</v>
      </c>
      <c r="U2048" s="27" t="e">
        <f t="shared" si="259"/>
        <v>#NUM!</v>
      </c>
      <c r="V2048" s="36" t="e">
        <f t="shared" si="260"/>
        <v>#NUM!</v>
      </c>
      <c r="W2048" s="36"/>
      <c r="X2048" s="36"/>
      <c r="Y2048" s="36"/>
      <c r="Z2048" s="36"/>
      <c r="AA2048" s="36"/>
    </row>
    <row r="2049" spans="17:27">
      <c r="Q2049" s="27">
        <f t="shared" si="255"/>
        <v>43101</v>
      </c>
      <c r="R2049" s="27">
        <f t="shared" si="256"/>
        <v>0</v>
      </c>
      <c r="S2049" s="27">
        <f t="shared" si="257"/>
        <v>43101</v>
      </c>
      <c r="T2049" s="27">
        <f t="shared" si="258"/>
        <v>0</v>
      </c>
      <c r="U2049" s="27" t="e">
        <f t="shared" si="259"/>
        <v>#NUM!</v>
      </c>
      <c r="V2049" s="36" t="e">
        <f t="shared" si="260"/>
        <v>#NUM!</v>
      </c>
      <c r="W2049" s="36"/>
      <c r="X2049" s="36"/>
      <c r="Y2049" s="36"/>
      <c r="Z2049" s="36"/>
      <c r="AA2049" s="36"/>
    </row>
    <row r="2050" spans="17:27">
      <c r="Q2050" s="27">
        <f t="shared" si="255"/>
        <v>43101</v>
      </c>
      <c r="R2050" s="27">
        <f t="shared" si="256"/>
        <v>0</v>
      </c>
      <c r="S2050" s="27">
        <f t="shared" si="257"/>
        <v>43101</v>
      </c>
      <c r="T2050" s="27">
        <f t="shared" si="258"/>
        <v>0</v>
      </c>
      <c r="U2050" s="27" t="e">
        <f t="shared" si="259"/>
        <v>#NUM!</v>
      </c>
      <c r="V2050" s="36" t="e">
        <f t="shared" si="260"/>
        <v>#NUM!</v>
      </c>
      <c r="W2050" s="36"/>
      <c r="X2050" s="36"/>
      <c r="Y2050" s="36"/>
      <c r="Z2050" s="36"/>
      <c r="AA2050" s="36"/>
    </row>
    <row r="2051" spans="17:27">
      <c r="Q2051" s="27">
        <f t="shared" si="255"/>
        <v>43101</v>
      </c>
      <c r="R2051" s="27">
        <f t="shared" si="256"/>
        <v>0</v>
      </c>
      <c r="S2051" s="27">
        <f t="shared" si="257"/>
        <v>43101</v>
      </c>
      <c r="T2051" s="27">
        <f t="shared" si="258"/>
        <v>0</v>
      </c>
      <c r="U2051" s="27" t="e">
        <f t="shared" si="259"/>
        <v>#NUM!</v>
      </c>
      <c r="V2051" s="36" t="e">
        <f t="shared" si="260"/>
        <v>#NUM!</v>
      </c>
      <c r="W2051" s="36"/>
      <c r="X2051" s="36"/>
      <c r="Y2051" s="36"/>
      <c r="Z2051" s="36"/>
      <c r="AA2051" s="36"/>
    </row>
    <row r="2052" spans="17:27">
      <c r="Q2052" s="27">
        <f t="shared" si="255"/>
        <v>43101</v>
      </c>
      <c r="R2052" s="27">
        <f t="shared" si="256"/>
        <v>0</v>
      </c>
      <c r="S2052" s="27">
        <f t="shared" si="257"/>
        <v>43101</v>
      </c>
      <c r="T2052" s="27">
        <f t="shared" si="258"/>
        <v>0</v>
      </c>
      <c r="U2052" s="27" t="e">
        <f t="shared" si="259"/>
        <v>#NUM!</v>
      </c>
      <c r="V2052" s="36" t="e">
        <f t="shared" si="260"/>
        <v>#NUM!</v>
      </c>
      <c r="W2052" s="36"/>
      <c r="X2052" s="36"/>
      <c r="Y2052" s="36"/>
      <c r="Z2052" s="36"/>
      <c r="AA2052" s="36"/>
    </row>
    <row r="2053" spans="17:27">
      <c r="Q2053" s="27">
        <f t="shared" si="255"/>
        <v>43101</v>
      </c>
      <c r="R2053" s="27">
        <f t="shared" si="256"/>
        <v>0</v>
      </c>
      <c r="S2053" s="27">
        <f t="shared" si="257"/>
        <v>43101</v>
      </c>
      <c r="T2053" s="27">
        <f t="shared" si="258"/>
        <v>0</v>
      </c>
      <c r="U2053" s="27" t="e">
        <f t="shared" si="259"/>
        <v>#NUM!</v>
      </c>
      <c r="V2053" s="36" t="e">
        <f t="shared" si="260"/>
        <v>#NUM!</v>
      </c>
      <c r="W2053" s="36"/>
      <c r="X2053" s="36"/>
      <c r="Y2053" s="36"/>
      <c r="Z2053" s="36"/>
      <c r="AA2053" s="36"/>
    </row>
    <row r="2054" spans="17:27">
      <c r="Q2054" s="27">
        <f t="shared" si="255"/>
        <v>43101</v>
      </c>
      <c r="R2054" s="27">
        <f t="shared" si="256"/>
        <v>0</v>
      </c>
      <c r="S2054" s="27">
        <f t="shared" si="257"/>
        <v>43101</v>
      </c>
      <c r="T2054" s="27">
        <f t="shared" si="258"/>
        <v>0</v>
      </c>
      <c r="U2054" s="27" t="e">
        <f t="shared" si="259"/>
        <v>#NUM!</v>
      </c>
      <c r="V2054" s="36" t="e">
        <f t="shared" si="260"/>
        <v>#NUM!</v>
      </c>
      <c r="W2054" s="36"/>
      <c r="X2054" s="36"/>
      <c r="Y2054" s="36"/>
      <c r="Z2054" s="36"/>
      <c r="AA2054" s="36"/>
    </row>
    <row r="2055" spans="17:27">
      <c r="Q2055" s="27">
        <f t="shared" si="255"/>
        <v>43101</v>
      </c>
      <c r="R2055" s="27">
        <f t="shared" si="256"/>
        <v>0</v>
      </c>
      <c r="S2055" s="27">
        <f t="shared" si="257"/>
        <v>43101</v>
      </c>
      <c r="T2055" s="27">
        <f t="shared" si="258"/>
        <v>0</v>
      </c>
      <c r="U2055" s="27" t="e">
        <f t="shared" si="259"/>
        <v>#NUM!</v>
      </c>
      <c r="V2055" s="36" t="e">
        <f t="shared" si="260"/>
        <v>#NUM!</v>
      </c>
      <c r="W2055" s="36"/>
      <c r="X2055" s="36"/>
      <c r="Y2055" s="36"/>
      <c r="Z2055" s="36"/>
      <c r="AA2055" s="36"/>
    </row>
    <row r="2056" spans="17:27">
      <c r="Q2056" s="27">
        <f t="shared" si="255"/>
        <v>43101</v>
      </c>
      <c r="R2056" s="27">
        <f t="shared" si="256"/>
        <v>0</v>
      </c>
      <c r="S2056" s="27">
        <f t="shared" si="257"/>
        <v>43101</v>
      </c>
      <c r="T2056" s="27">
        <f t="shared" si="258"/>
        <v>0</v>
      </c>
      <c r="U2056" s="27" t="e">
        <f t="shared" si="259"/>
        <v>#NUM!</v>
      </c>
      <c r="V2056" s="36" t="e">
        <f t="shared" si="260"/>
        <v>#NUM!</v>
      </c>
      <c r="W2056" s="36"/>
      <c r="X2056" s="36"/>
      <c r="Y2056" s="36"/>
      <c r="Z2056" s="36"/>
      <c r="AA2056" s="36"/>
    </row>
    <row r="2057" spans="17:27">
      <c r="Q2057" s="27">
        <f t="shared" si="255"/>
        <v>43101</v>
      </c>
      <c r="R2057" s="27">
        <f t="shared" si="256"/>
        <v>0</v>
      </c>
      <c r="S2057" s="27">
        <f t="shared" si="257"/>
        <v>43101</v>
      </c>
      <c r="T2057" s="27">
        <f t="shared" si="258"/>
        <v>0</v>
      </c>
      <c r="U2057" s="27" t="e">
        <f t="shared" si="259"/>
        <v>#NUM!</v>
      </c>
      <c r="V2057" s="36" t="e">
        <f t="shared" si="260"/>
        <v>#NUM!</v>
      </c>
      <c r="W2057" s="36"/>
      <c r="X2057" s="36"/>
      <c r="Y2057" s="36"/>
      <c r="Z2057" s="36"/>
      <c r="AA2057" s="36"/>
    </row>
    <row r="2058" spans="17:27">
      <c r="Q2058" s="27">
        <f t="shared" ref="Q2058:Q2121" si="261">IF($I$2&gt;D2058,$I$2,D2058)</f>
        <v>43101</v>
      </c>
      <c r="R2058" s="27">
        <f t="shared" ref="R2058:R2121" si="262">IF($P$2&gt;E2058,E2058,$P$2)</f>
        <v>0</v>
      </c>
      <c r="S2058" s="27">
        <f t="shared" ref="S2058:S2121" si="263">IF($I$2&gt;D2058,$I$2,D2058)</f>
        <v>43101</v>
      </c>
      <c r="T2058" s="27">
        <f t="shared" ref="T2058:T2121" si="264">IF($P$2&gt;E2058,E2058,$P$2)</f>
        <v>0</v>
      </c>
      <c r="U2058" s="27" t="e">
        <f t="shared" si="259"/>
        <v>#NUM!</v>
      </c>
      <c r="V2058" s="36" t="e">
        <f t="shared" si="260"/>
        <v>#NUM!</v>
      </c>
      <c r="W2058" s="36"/>
      <c r="X2058" s="36"/>
      <c r="Y2058" s="36"/>
      <c r="Z2058" s="36"/>
      <c r="AA2058" s="36"/>
    </row>
    <row r="2059" spans="17:27">
      <c r="Q2059" s="27">
        <f t="shared" si="261"/>
        <v>43101</v>
      </c>
      <c r="R2059" s="27">
        <f t="shared" si="262"/>
        <v>0</v>
      </c>
      <c r="S2059" s="27">
        <f t="shared" si="263"/>
        <v>43101</v>
      </c>
      <c r="T2059" s="27">
        <f t="shared" si="264"/>
        <v>0</v>
      </c>
      <c r="U2059" s="27" t="e">
        <f t="shared" ref="U2059:U2122" si="265">DATEDIF(EOMONTH(S2059,0),EOMONTH(T2059,0)+1,"m")+1</f>
        <v>#NUM!</v>
      </c>
      <c r="V2059" s="36" t="e">
        <f t="shared" ref="V2059:V2122" si="266">U2059</f>
        <v>#NUM!</v>
      </c>
      <c r="W2059" s="36"/>
      <c r="X2059" s="36"/>
      <c r="Y2059" s="36"/>
      <c r="Z2059" s="36"/>
      <c r="AA2059" s="36"/>
    </row>
    <row r="2060" spans="17:27">
      <c r="Q2060" s="27">
        <f t="shared" si="261"/>
        <v>43101</v>
      </c>
      <c r="R2060" s="27">
        <f t="shared" si="262"/>
        <v>0</v>
      </c>
      <c r="S2060" s="27">
        <f t="shared" si="263"/>
        <v>43101</v>
      </c>
      <c r="T2060" s="27">
        <f t="shared" si="264"/>
        <v>0</v>
      </c>
      <c r="U2060" s="27" t="e">
        <f t="shared" si="265"/>
        <v>#NUM!</v>
      </c>
      <c r="V2060" s="36" t="e">
        <f t="shared" si="266"/>
        <v>#NUM!</v>
      </c>
      <c r="W2060" s="36"/>
      <c r="X2060" s="36"/>
      <c r="Y2060" s="36"/>
      <c r="Z2060" s="36"/>
      <c r="AA2060" s="36"/>
    </row>
    <row r="2061" spans="17:27">
      <c r="Q2061" s="27">
        <f t="shared" si="261"/>
        <v>43101</v>
      </c>
      <c r="R2061" s="27">
        <f t="shared" si="262"/>
        <v>0</v>
      </c>
      <c r="S2061" s="27">
        <f t="shared" si="263"/>
        <v>43101</v>
      </c>
      <c r="T2061" s="27">
        <f t="shared" si="264"/>
        <v>0</v>
      </c>
      <c r="U2061" s="27" t="e">
        <f t="shared" si="265"/>
        <v>#NUM!</v>
      </c>
      <c r="V2061" s="36" t="e">
        <f t="shared" si="266"/>
        <v>#NUM!</v>
      </c>
      <c r="W2061" s="36"/>
      <c r="X2061" s="36"/>
      <c r="Y2061" s="36"/>
      <c r="Z2061" s="36"/>
      <c r="AA2061" s="36"/>
    </row>
    <row r="2062" spans="17:27">
      <c r="Q2062" s="27">
        <f t="shared" si="261"/>
        <v>43101</v>
      </c>
      <c r="R2062" s="27">
        <f t="shared" si="262"/>
        <v>0</v>
      </c>
      <c r="S2062" s="27">
        <f t="shared" si="263"/>
        <v>43101</v>
      </c>
      <c r="T2062" s="27">
        <f t="shared" si="264"/>
        <v>0</v>
      </c>
      <c r="U2062" s="27" t="e">
        <f t="shared" si="265"/>
        <v>#NUM!</v>
      </c>
      <c r="V2062" s="36" t="e">
        <f t="shared" si="266"/>
        <v>#NUM!</v>
      </c>
      <c r="W2062" s="36"/>
      <c r="X2062" s="36"/>
      <c r="Y2062" s="36"/>
      <c r="Z2062" s="36"/>
      <c r="AA2062" s="36"/>
    </row>
    <row r="2063" spans="17:27">
      <c r="Q2063" s="27">
        <f t="shared" si="261"/>
        <v>43101</v>
      </c>
      <c r="R2063" s="27">
        <f t="shared" si="262"/>
        <v>0</v>
      </c>
      <c r="S2063" s="27">
        <f t="shared" si="263"/>
        <v>43101</v>
      </c>
      <c r="T2063" s="27">
        <f t="shared" si="264"/>
        <v>0</v>
      </c>
      <c r="U2063" s="27" t="e">
        <f t="shared" si="265"/>
        <v>#NUM!</v>
      </c>
      <c r="V2063" s="36" t="e">
        <f t="shared" si="266"/>
        <v>#NUM!</v>
      </c>
      <c r="W2063" s="36"/>
      <c r="X2063" s="36"/>
      <c r="Y2063" s="36"/>
      <c r="Z2063" s="36"/>
      <c r="AA2063" s="36"/>
    </row>
    <row r="2064" spans="17:27">
      <c r="Q2064" s="27">
        <f t="shared" si="261"/>
        <v>43101</v>
      </c>
      <c r="R2064" s="27">
        <f t="shared" si="262"/>
        <v>0</v>
      </c>
      <c r="S2064" s="27">
        <f t="shared" si="263"/>
        <v>43101</v>
      </c>
      <c r="T2064" s="27">
        <f t="shared" si="264"/>
        <v>0</v>
      </c>
      <c r="U2064" s="27" t="e">
        <f t="shared" si="265"/>
        <v>#NUM!</v>
      </c>
      <c r="V2064" s="36" t="e">
        <f t="shared" si="266"/>
        <v>#NUM!</v>
      </c>
      <c r="W2064" s="36"/>
      <c r="X2064" s="36"/>
      <c r="Y2064" s="36"/>
      <c r="Z2064" s="36"/>
      <c r="AA2064" s="36"/>
    </row>
    <row r="2065" spans="17:27">
      <c r="Q2065" s="27">
        <f t="shared" si="261"/>
        <v>43101</v>
      </c>
      <c r="R2065" s="27">
        <f t="shared" si="262"/>
        <v>0</v>
      </c>
      <c r="S2065" s="27">
        <f t="shared" si="263"/>
        <v>43101</v>
      </c>
      <c r="T2065" s="27">
        <f t="shared" si="264"/>
        <v>0</v>
      </c>
      <c r="U2065" s="27" t="e">
        <f t="shared" si="265"/>
        <v>#NUM!</v>
      </c>
      <c r="V2065" s="36" t="e">
        <f t="shared" si="266"/>
        <v>#NUM!</v>
      </c>
      <c r="W2065" s="36"/>
      <c r="X2065" s="36"/>
      <c r="Y2065" s="36"/>
      <c r="Z2065" s="36"/>
      <c r="AA2065" s="36"/>
    </row>
    <row r="2066" spans="17:27">
      <c r="Q2066" s="27">
        <f t="shared" si="261"/>
        <v>43101</v>
      </c>
      <c r="R2066" s="27">
        <f t="shared" si="262"/>
        <v>0</v>
      </c>
      <c r="S2066" s="27">
        <f t="shared" si="263"/>
        <v>43101</v>
      </c>
      <c r="T2066" s="27">
        <f t="shared" si="264"/>
        <v>0</v>
      </c>
      <c r="U2066" s="27" t="e">
        <f t="shared" si="265"/>
        <v>#NUM!</v>
      </c>
      <c r="V2066" s="36" t="e">
        <f t="shared" si="266"/>
        <v>#NUM!</v>
      </c>
      <c r="W2066" s="36"/>
      <c r="X2066" s="36"/>
      <c r="Y2066" s="36"/>
      <c r="Z2066" s="36"/>
      <c r="AA2066" s="36"/>
    </row>
    <row r="2067" spans="17:27">
      <c r="Q2067" s="27">
        <f t="shared" si="261"/>
        <v>43101</v>
      </c>
      <c r="R2067" s="27">
        <f t="shared" si="262"/>
        <v>0</v>
      </c>
      <c r="S2067" s="27">
        <f t="shared" si="263"/>
        <v>43101</v>
      </c>
      <c r="T2067" s="27">
        <f t="shared" si="264"/>
        <v>0</v>
      </c>
      <c r="U2067" s="27" t="e">
        <f t="shared" si="265"/>
        <v>#NUM!</v>
      </c>
      <c r="V2067" s="36" t="e">
        <f t="shared" si="266"/>
        <v>#NUM!</v>
      </c>
      <c r="W2067" s="36"/>
      <c r="X2067" s="36"/>
      <c r="Y2067" s="36"/>
      <c r="Z2067" s="36"/>
      <c r="AA2067" s="36"/>
    </row>
    <row r="2068" spans="17:27">
      <c r="Q2068" s="27">
        <f t="shared" si="261"/>
        <v>43101</v>
      </c>
      <c r="R2068" s="27">
        <f t="shared" si="262"/>
        <v>0</v>
      </c>
      <c r="S2068" s="27">
        <f t="shared" si="263"/>
        <v>43101</v>
      </c>
      <c r="T2068" s="27">
        <f t="shared" si="264"/>
        <v>0</v>
      </c>
      <c r="U2068" s="27" t="e">
        <f t="shared" si="265"/>
        <v>#NUM!</v>
      </c>
      <c r="V2068" s="36" t="e">
        <f t="shared" si="266"/>
        <v>#NUM!</v>
      </c>
      <c r="W2068" s="36"/>
      <c r="X2068" s="36"/>
      <c r="Y2068" s="36"/>
      <c r="Z2068" s="36"/>
      <c r="AA2068" s="36"/>
    </row>
    <row r="2069" spans="17:27">
      <c r="Q2069" s="27">
        <f t="shared" si="261"/>
        <v>43101</v>
      </c>
      <c r="R2069" s="27">
        <f t="shared" si="262"/>
        <v>0</v>
      </c>
      <c r="S2069" s="27">
        <f t="shared" si="263"/>
        <v>43101</v>
      </c>
      <c r="T2069" s="27">
        <f t="shared" si="264"/>
        <v>0</v>
      </c>
      <c r="U2069" s="27" t="e">
        <f t="shared" si="265"/>
        <v>#NUM!</v>
      </c>
      <c r="V2069" s="36" t="e">
        <f t="shared" si="266"/>
        <v>#NUM!</v>
      </c>
      <c r="W2069" s="36"/>
      <c r="X2069" s="36"/>
      <c r="Y2069" s="36"/>
      <c r="Z2069" s="36"/>
      <c r="AA2069" s="36"/>
    </row>
    <row r="2070" spans="17:27">
      <c r="Q2070" s="27">
        <f t="shared" si="261"/>
        <v>43101</v>
      </c>
      <c r="R2070" s="27">
        <f t="shared" si="262"/>
        <v>0</v>
      </c>
      <c r="S2070" s="27">
        <f t="shared" si="263"/>
        <v>43101</v>
      </c>
      <c r="T2070" s="27">
        <f t="shared" si="264"/>
        <v>0</v>
      </c>
      <c r="U2070" s="27" t="e">
        <f t="shared" si="265"/>
        <v>#NUM!</v>
      </c>
      <c r="V2070" s="36" t="e">
        <f t="shared" si="266"/>
        <v>#NUM!</v>
      </c>
      <c r="W2070" s="36"/>
      <c r="X2070" s="36"/>
      <c r="Y2070" s="36"/>
      <c r="Z2070" s="36"/>
      <c r="AA2070" s="36"/>
    </row>
    <row r="2071" spans="17:27">
      <c r="Q2071" s="27">
        <f t="shared" si="261"/>
        <v>43101</v>
      </c>
      <c r="R2071" s="27">
        <f t="shared" si="262"/>
        <v>0</v>
      </c>
      <c r="S2071" s="27">
        <f t="shared" si="263"/>
        <v>43101</v>
      </c>
      <c r="T2071" s="27">
        <f t="shared" si="264"/>
        <v>0</v>
      </c>
      <c r="U2071" s="27" t="e">
        <f t="shared" si="265"/>
        <v>#NUM!</v>
      </c>
      <c r="V2071" s="36" t="e">
        <f t="shared" si="266"/>
        <v>#NUM!</v>
      </c>
      <c r="W2071" s="36"/>
      <c r="X2071" s="36"/>
      <c r="Y2071" s="36"/>
      <c r="Z2071" s="36"/>
      <c r="AA2071" s="36"/>
    </row>
    <row r="2072" spans="17:27">
      <c r="Q2072" s="27">
        <f t="shared" si="261"/>
        <v>43101</v>
      </c>
      <c r="R2072" s="27">
        <f t="shared" si="262"/>
        <v>0</v>
      </c>
      <c r="S2072" s="27">
        <f t="shared" si="263"/>
        <v>43101</v>
      </c>
      <c r="T2072" s="27">
        <f t="shared" si="264"/>
        <v>0</v>
      </c>
      <c r="U2072" s="27" t="e">
        <f t="shared" si="265"/>
        <v>#NUM!</v>
      </c>
      <c r="V2072" s="36" t="e">
        <f t="shared" si="266"/>
        <v>#NUM!</v>
      </c>
      <c r="W2072" s="36"/>
      <c r="X2072" s="36"/>
      <c r="Y2072" s="36"/>
      <c r="Z2072" s="36"/>
      <c r="AA2072" s="36"/>
    </row>
    <row r="2073" spans="17:27">
      <c r="Q2073" s="27">
        <f t="shared" si="261"/>
        <v>43101</v>
      </c>
      <c r="R2073" s="27">
        <f t="shared" si="262"/>
        <v>0</v>
      </c>
      <c r="S2073" s="27">
        <f t="shared" si="263"/>
        <v>43101</v>
      </c>
      <c r="T2073" s="27">
        <f t="shared" si="264"/>
        <v>0</v>
      </c>
      <c r="U2073" s="27" t="e">
        <f t="shared" si="265"/>
        <v>#NUM!</v>
      </c>
      <c r="V2073" s="36" t="e">
        <f t="shared" si="266"/>
        <v>#NUM!</v>
      </c>
      <c r="W2073" s="36"/>
      <c r="X2073" s="36"/>
      <c r="Y2073" s="36"/>
      <c r="Z2073" s="36"/>
      <c r="AA2073" s="36"/>
    </row>
    <row r="2074" spans="17:27">
      <c r="Q2074" s="27">
        <f t="shared" si="261"/>
        <v>43101</v>
      </c>
      <c r="R2074" s="27">
        <f t="shared" si="262"/>
        <v>0</v>
      </c>
      <c r="S2074" s="27">
        <f t="shared" si="263"/>
        <v>43101</v>
      </c>
      <c r="T2074" s="27">
        <f t="shared" si="264"/>
        <v>0</v>
      </c>
      <c r="U2074" s="27" t="e">
        <f t="shared" si="265"/>
        <v>#NUM!</v>
      </c>
      <c r="V2074" s="36" t="e">
        <f t="shared" si="266"/>
        <v>#NUM!</v>
      </c>
      <c r="W2074" s="36"/>
      <c r="X2074" s="36"/>
      <c r="Y2074" s="36"/>
      <c r="Z2074" s="36"/>
      <c r="AA2074" s="36"/>
    </row>
    <row r="2075" spans="17:27">
      <c r="Q2075" s="27">
        <f t="shared" si="261"/>
        <v>43101</v>
      </c>
      <c r="R2075" s="27">
        <f t="shared" si="262"/>
        <v>0</v>
      </c>
      <c r="S2075" s="27">
        <f t="shared" si="263"/>
        <v>43101</v>
      </c>
      <c r="T2075" s="27">
        <f t="shared" si="264"/>
        <v>0</v>
      </c>
      <c r="U2075" s="27" t="e">
        <f t="shared" si="265"/>
        <v>#NUM!</v>
      </c>
      <c r="V2075" s="36" t="e">
        <f t="shared" si="266"/>
        <v>#NUM!</v>
      </c>
      <c r="W2075" s="36"/>
      <c r="X2075" s="36"/>
      <c r="Y2075" s="36"/>
      <c r="Z2075" s="36"/>
      <c r="AA2075" s="36"/>
    </row>
    <row r="2076" spans="17:27">
      <c r="Q2076" s="27">
        <f t="shared" si="261"/>
        <v>43101</v>
      </c>
      <c r="R2076" s="27">
        <f t="shared" si="262"/>
        <v>0</v>
      </c>
      <c r="S2076" s="27">
        <f t="shared" si="263"/>
        <v>43101</v>
      </c>
      <c r="T2076" s="27">
        <f t="shared" si="264"/>
        <v>0</v>
      </c>
      <c r="U2076" s="27" t="e">
        <f t="shared" si="265"/>
        <v>#NUM!</v>
      </c>
      <c r="V2076" s="36" t="e">
        <f t="shared" si="266"/>
        <v>#NUM!</v>
      </c>
      <c r="W2076" s="36"/>
      <c r="X2076" s="36"/>
      <c r="Y2076" s="36"/>
      <c r="Z2076" s="36"/>
      <c r="AA2076" s="36"/>
    </row>
    <row r="2077" spans="17:27">
      <c r="Q2077" s="27">
        <f t="shared" si="261"/>
        <v>43101</v>
      </c>
      <c r="R2077" s="27">
        <f t="shared" si="262"/>
        <v>0</v>
      </c>
      <c r="S2077" s="27">
        <f t="shared" si="263"/>
        <v>43101</v>
      </c>
      <c r="T2077" s="27">
        <f t="shared" si="264"/>
        <v>0</v>
      </c>
      <c r="U2077" s="27" t="e">
        <f t="shared" si="265"/>
        <v>#NUM!</v>
      </c>
      <c r="V2077" s="36" t="e">
        <f t="shared" si="266"/>
        <v>#NUM!</v>
      </c>
      <c r="W2077" s="36"/>
      <c r="X2077" s="36"/>
      <c r="Y2077" s="36"/>
      <c r="Z2077" s="36"/>
      <c r="AA2077" s="36"/>
    </row>
    <row r="2078" spans="17:27">
      <c r="Q2078" s="27">
        <f t="shared" si="261"/>
        <v>43101</v>
      </c>
      <c r="R2078" s="27">
        <f t="shared" si="262"/>
        <v>0</v>
      </c>
      <c r="S2078" s="27">
        <f t="shared" si="263"/>
        <v>43101</v>
      </c>
      <c r="T2078" s="27">
        <f t="shared" si="264"/>
        <v>0</v>
      </c>
      <c r="U2078" s="27" t="e">
        <f t="shared" si="265"/>
        <v>#NUM!</v>
      </c>
      <c r="V2078" s="36" t="e">
        <f t="shared" si="266"/>
        <v>#NUM!</v>
      </c>
      <c r="W2078" s="36"/>
      <c r="X2078" s="36"/>
      <c r="Y2078" s="36"/>
      <c r="Z2078" s="36"/>
      <c r="AA2078" s="36"/>
    </row>
    <row r="2079" spans="17:27">
      <c r="Q2079" s="27">
        <f t="shared" si="261"/>
        <v>43101</v>
      </c>
      <c r="R2079" s="27">
        <f t="shared" si="262"/>
        <v>0</v>
      </c>
      <c r="S2079" s="27">
        <f t="shared" si="263"/>
        <v>43101</v>
      </c>
      <c r="T2079" s="27">
        <f t="shared" si="264"/>
        <v>0</v>
      </c>
      <c r="U2079" s="27" t="e">
        <f t="shared" si="265"/>
        <v>#NUM!</v>
      </c>
      <c r="V2079" s="36" t="e">
        <f t="shared" si="266"/>
        <v>#NUM!</v>
      </c>
      <c r="W2079" s="36"/>
      <c r="X2079" s="36"/>
      <c r="Y2079" s="36"/>
      <c r="Z2079" s="36"/>
      <c r="AA2079" s="36"/>
    </row>
    <row r="2080" spans="17:27">
      <c r="Q2080" s="27">
        <f t="shared" si="261"/>
        <v>43101</v>
      </c>
      <c r="R2080" s="27">
        <f t="shared" si="262"/>
        <v>0</v>
      </c>
      <c r="S2080" s="27">
        <f t="shared" si="263"/>
        <v>43101</v>
      </c>
      <c r="T2080" s="27">
        <f t="shared" si="264"/>
        <v>0</v>
      </c>
      <c r="U2080" s="27" t="e">
        <f t="shared" si="265"/>
        <v>#NUM!</v>
      </c>
      <c r="V2080" s="36" t="e">
        <f t="shared" si="266"/>
        <v>#NUM!</v>
      </c>
      <c r="W2080" s="36"/>
      <c r="X2080" s="36"/>
      <c r="Y2080" s="36"/>
      <c r="Z2080" s="36"/>
      <c r="AA2080" s="36"/>
    </row>
    <row r="2081" spans="17:27">
      <c r="Q2081" s="27">
        <f t="shared" si="261"/>
        <v>43101</v>
      </c>
      <c r="R2081" s="27">
        <f t="shared" si="262"/>
        <v>0</v>
      </c>
      <c r="S2081" s="27">
        <f t="shared" si="263"/>
        <v>43101</v>
      </c>
      <c r="T2081" s="27">
        <f t="shared" si="264"/>
        <v>0</v>
      </c>
      <c r="U2081" s="27" t="e">
        <f t="shared" si="265"/>
        <v>#NUM!</v>
      </c>
      <c r="V2081" s="36" t="e">
        <f t="shared" si="266"/>
        <v>#NUM!</v>
      </c>
      <c r="W2081" s="36"/>
      <c r="X2081" s="36"/>
      <c r="Y2081" s="36"/>
      <c r="Z2081" s="36"/>
      <c r="AA2081" s="36"/>
    </row>
    <row r="2082" spans="17:27">
      <c r="Q2082" s="27">
        <f t="shared" si="261"/>
        <v>43101</v>
      </c>
      <c r="R2082" s="27">
        <f t="shared" si="262"/>
        <v>0</v>
      </c>
      <c r="S2082" s="27">
        <f t="shared" si="263"/>
        <v>43101</v>
      </c>
      <c r="T2082" s="27">
        <f t="shared" si="264"/>
        <v>0</v>
      </c>
      <c r="U2082" s="27" t="e">
        <f t="shared" si="265"/>
        <v>#NUM!</v>
      </c>
      <c r="V2082" s="36" t="e">
        <f t="shared" si="266"/>
        <v>#NUM!</v>
      </c>
      <c r="W2082" s="36"/>
      <c r="X2082" s="36"/>
      <c r="Y2082" s="36"/>
      <c r="Z2082" s="36"/>
      <c r="AA2082" s="36"/>
    </row>
    <row r="2083" spans="17:27">
      <c r="Q2083" s="27">
        <f t="shared" si="261"/>
        <v>43101</v>
      </c>
      <c r="R2083" s="27">
        <f t="shared" si="262"/>
        <v>0</v>
      </c>
      <c r="S2083" s="27">
        <f t="shared" si="263"/>
        <v>43101</v>
      </c>
      <c r="T2083" s="27">
        <f t="shared" si="264"/>
        <v>0</v>
      </c>
      <c r="U2083" s="27" t="e">
        <f t="shared" si="265"/>
        <v>#NUM!</v>
      </c>
      <c r="V2083" s="36" t="e">
        <f t="shared" si="266"/>
        <v>#NUM!</v>
      </c>
      <c r="W2083" s="36"/>
      <c r="X2083" s="36"/>
      <c r="Y2083" s="36"/>
      <c r="Z2083" s="36"/>
      <c r="AA2083" s="36"/>
    </row>
    <row r="2084" spans="17:27">
      <c r="Q2084" s="27">
        <f t="shared" si="261"/>
        <v>43101</v>
      </c>
      <c r="R2084" s="27">
        <f t="shared" si="262"/>
        <v>0</v>
      </c>
      <c r="S2084" s="27">
        <f t="shared" si="263"/>
        <v>43101</v>
      </c>
      <c r="T2084" s="27">
        <f t="shared" si="264"/>
        <v>0</v>
      </c>
      <c r="U2084" s="27" t="e">
        <f t="shared" si="265"/>
        <v>#NUM!</v>
      </c>
      <c r="V2084" s="36" t="e">
        <f t="shared" si="266"/>
        <v>#NUM!</v>
      </c>
      <c r="W2084" s="36"/>
      <c r="X2084" s="36"/>
      <c r="Y2084" s="36"/>
      <c r="Z2084" s="36"/>
      <c r="AA2084" s="36"/>
    </row>
    <row r="2085" spans="17:27">
      <c r="Q2085" s="27">
        <f t="shared" si="261"/>
        <v>43101</v>
      </c>
      <c r="R2085" s="27">
        <f t="shared" si="262"/>
        <v>0</v>
      </c>
      <c r="S2085" s="27">
        <f t="shared" si="263"/>
        <v>43101</v>
      </c>
      <c r="T2085" s="27">
        <f t="shared" si="264"/>
        <v>0</v>
      </c>
      <c r="U2085" s="27" t="e">
        <f t="shared" si="265"/>
        <v>#NUM!</v>
      </c>
      <c r="V2085" s="36" t="e">
        <f t="shared" si="266"/>
        <v>#NUM!</v>
      </c>
      <c r="W2085" s="36"/>
      <c r="X2085" s="36"/>
      <c r="Y2085" s="36"/>
      <c r="Z2085" s="36"/>
      <c r="AA2085" s="36"/>
    </row>
    <row r="2086" spans="17:27">
      <c r="Q2086" s="27">
        <f t="shared" si="261"/>
        <v>43101</v>
      </c>
      <c r="R2086" s="27">
        <f t="shared" si="262"/>
        <v>0</v>
      </c>
      <c r="S2086" s="27">
        <f t="shared" si="263"/>
        <v>43101</v>
      </c>
      <c r="T2086" s="27">
        <f t="shared" si="264"/>
        <v>0</v>
      </c>
      <c r="U2086" s="27" t="e">
        <f t="shared" si="265"/>
        <v>#NUM!</v>
      </c>
      <c r="V2086" s="36" t="e">
        <f t="shared" si="266"/>
        <v>#NUM!</v>
      </c>
      <c r="W2086" s="36"/>
      <c r="X2086" s="36"/>
      <c r="Y2086" s="36"/>
      <c r="Z2086" s="36"/>
      <c r="AA2086" s="36"/>
    </row>
    <row r="2087" spans="17:27">
      <c r="Q2087" s="27">
        <f t="shared" si="261"/>
        <v>43101</v>
      </c>
      <c r="R2087" s="27">
        <f t="shared" si="262"/>
        <v>0</v>
      </c>
      <c r="S2087" s="27">
        <f t="shared" si="263"/>
        <v>43101</v>
      </c>
      <c r="T2087" s="27">
        <f t="shared" si="264"/>
        <v>0</v>
      </c>
      <c r="U2087" s="27" t="e">
        <f t="shared" si="265"/>
        <v>#NUM!</v>
      </c>
      <c r="V2087" s="36" t="e">
        <f t="shared" si="266"/>
        <v>#NUM!</v>
      </c>
      <c r="W2087" s="36"/>
      <c r="X2087" s="36"/>
      <c r="Y2087" s="36"/>
      <c r="Z2087" s="36"/>
      <c r="AA2087" s="36"/>
    </row>
    <row r="2088" spans="17:27">
      <c r="Q2088" s="27">
        <f t="shared" si="261"/>
        <v>43101</v>
      </c>
      <c r="R2088" s="27">
        <f t="shared" si="262"/>
        <v>0</v>
      </c>
      <c r="S2088" s="27">
        <f t="shared" si="263"/>
        <v>43101</v>
      </c>
      <c r="T2088" s="27">
        <f t="shared" si="264"/>
        <v>0</v>
      </c>
      <c r="U2088" s="27" t="e">
        <f t="shared" si="265"/>
        <v>#NUM!</v>
      </c>
      <c r="V2088" s="36" t="e">
        <f t="shared" si="266"/>
        <v>#NUM!</v>
      </c>
      <c r="W2088" s="36"/>
      <c r="X2088" s="36"/>
      <c r="Y2088" s="36"/>
      <c r="Z2088" s="36"/>
      <c r="AA2088" s="36"/>
    </row>
    <row r="2089" spans="17:27">
      <c r="Q2089" s="27">
        <f t="shared" si="261"/>
        <v>43101</v>
      </c>
      <c r="R2089" s="27">
        <f t="shared" si="262"/>
        <v>0</v>
      </c>
      <c r="S2089" s="27">
        <f t="shared" si="263"/>
        <v>43101</v>
      </c>
      <c r="T2089" s="27">
        <f t="shared" si="264"/>
        <v>0</v>
      </c>
      <c r="U2089" s="27" t="e">
        <f t="shared" si="265"/>
        <v>#NUM!</v>
      </c>
      <c r="V2089" s="36" t="e">
        <f t="shared" si="266"/>
        <v>#NUM!</v>
      </c>
      <c r="W2089" s="36"/>
      <c r="X2089" s="36"/>
      <c r="Y2089" s="36"/>
      <c r="Z2089" s="36"/>
      <c r="AA2089" s="36"/>
    </row>
    <row r="2090" spans="17:27">
      <c r="Q2090" s="27">
        <f t="shared" si="261"/>
        <v>43101</v>
      </c>
      <c r="R2090" s="27">
        <f t="shared" si="262"/>
        <v>0</v>
      </c>
      <c r="S2090" s="27">
        <f t="shared" si="263"/>
        <v>43101</v>
      </c>
      <c r="T2090" s="27">
        <f t="shared" si="264"/>
        <v>0</v>
      </c>
      <c r="U2090" s="27" t="e">
        <f t="shared" si="265"/>
        <v>#NUM!</v>
      </c>
      <c r="V2090" s="36" t="e">
        <f t="shared" si="266"/>
        <v>#NUM!</v>
      </c>
      <c r="W2090" s="36"/>
      <c r="X2090" s="36"/>
      <c r="Y2090" s="36"/>
      <c r="Z2090" s="36"/>
      <c r="AA2090" s="36"/>
    </row>
    <row r="2091" spans="17:27">
      <c r="Q2091" s="27">
        <f t="shared" si="261"/>
        <v>43101</v>
      </c>
      <c r="R2091" s="27">
        <f t="shared" si="262"/>
        <v>0</v>
      </c>
      <c r="S2091" s="27">
        <f t="shared" si="263"/>
        <v>43101</v>
      </c>
      <c r="T2091" s="27">
        <f t="shared" si="264"/>
        <v>0</v>
      </c>
      <c r="U2091" s="27" t="e">
        <f t="shared" si="265"/>
        <v>#NUM!</v>
      </c>
      <c r="V2091" s="36" t="e">
        <f t="shared" si="266"/>
        <v>#NUM!</v>
      </c>
      <c r="W2091" s="36"/>
      <c r="X2091" s="36"/>
      <c r="Y2091" s="36"/>
      <c r="Z2091" s="36"/>
      <c r="AA2091" s="36"/>
    </row>
    <row r="2092" spans="17:27">
      <c r="Q2092" s="27">
        <f t="shared" si="261"/>
        <v>43101</v>
      </c>
      <c r="R2092" s="27">
        <f t="shared" si="262"/>
        <v>0</v>
      </c>
      <c r="S2092" s="27">
        <f t="shared" si="263"/>
        <v>43101</v>
      </c>
      <c r="T2092" s="27">
        <f t="shared" si="264"/>
        <v>0</v>
      </c>
      <c r="U2092" s="27" t="e">
        <f t="shared" si="265"/>
        <v>#NUM!</v>
      </c>
      <c r="V2092" s="36" t="e">
        <f t="shared" si="266"/>
        <v>#NUM!</v>
      </c>
      <c r="W2092" s="36"/>
      <c r="X2092" s="36"/>
      <c r="Y2092" s="36"/>
      <c r="Z2092" s="36"/>
      <c r="AA2092" s="36"/>
    </row>
    <row r="2093" spans="17:27">
      <c r="Q2093" s="27">
        <f t="shared" si="261"/>
        <v>43101</v>
      </c>
      <c r="R2093" s="27">
        <f t="shared" si="262"/>
        <v>0</v>
      </c>
      <c r="S2093" s="27">
        <f t="shared" si="263"/>
        <v>43101</v>
      </c>
      <c r="T2093" s="27">
        <f t="shared" si="264"/>
        <v>0</v>
      </c>
      <c r="U2093" s="27" t="e">
        <f t="shared" si="265"/>
        <v>#NUM!</v>
      </c>
      <c r="V2093" s="36" t="e">
        <f t="shared" si="266"/>
        <v>#NUM!</v>
      </c>
      <c r="W2093" s="36"/>
      <c r="X2093" s="36"/>
      <c r="Y2093" s="36"/>
      <c r="Z2093" s="36"/>
      <c r="AA2093" s="36"/>
    </row>
    <row r="2094" spans="17:27">
      <c r="Q2094" s="27">
        <f t="shared" si="261"/>
        <v>43101</v>
      </c>
      <c r="R2094" s="27">
        <f t="shared" si="262"/>
        <v>0</v>
      </c>
      <c r="S2094" s="27">
        <f t="shared" si="263"/>
        <v>43101</v>
      </c>
      <c r="T2094" s="27">
        <f t="shared" si="264"/>
        <v>0</v>
      </c>
      <c r="U2094" s="27" t="e">
        <f t="shared" si="265"/>
        <v>#NUM!</v>
      </c>
      <c r="V2094" s="36" t="e">
        <f t="shared" si="266"/>
        <v>#NUM!</v>
      </c>
      <c r="W2094" s="36"/>
      <c r="X2094" s="36"/>
      <c r="Y2094" s="36"/>
      <c r="Z2094" s="36"/>
      <c r="AA2094" s="36"/>
    </row>
    <row r="2095" spans="17:27">
      <c r="Q2095" s="27">
        <f t="shared" si="261"/>
        <v>43101</v>
      </c>
      <c r="R2095" s="27">
        <f t="shared" si="262"/>
        <v>0</v>
      </c>
      <c r="S2095" s="27">
        <f t="shared" si="263"/>
        <v>43101</v>
      </c>
      <c r="T2095" s="27">
        <f t="shared" si="264"/>
        <v>0</v>
      </c>
      <c r="U2095" s="27" t="e">
        <f t="shared" si="265"/>
        <v>#NUM!</v>
      </c>
      <c r="V2095" s="36" t="e">
        <f t="shared" si="266"/>
        <v>#NUM!</v>
      </c>
      <c r="W2095" s="36"/>
      <c r="X2095" s="36"/>
      <c r="Y2095" s="36"/>
      <c r="Z2095" s="36"/>
      <c r="AA2095" s="36"/>
    </row>
    <row r="2096" spans="17:27">
      <c r="Q2096" s="27">
        <f t="shared" si="261"/>
        <v>43101</v>
      </c>
      <c r="R2096" s="27">
        <f t="shared" si="262"/>
        <v>0</v>
      </c>
      <c r="S2096" s="27">
        <f t="shared" si="263"/>
        <v>43101</v>
      </c>
      <c r="T2096" s="27">
        <f t="shared" si="264"/>
        <v>0</v>
      </c>
      <c r="U2096" s="27" t="e">
        <f t="shared" si="265"/>
        <v>#NUM!</v>
      </c>
      <c r="V2096" s="36" t="e">
        <f t="shared" si="266"/>
        <v>#NUM!</v>
      </c>
      <c r="W2096" s="36"/>
      <c r="X2096" s="36"/>
      <c r="Y2096" s="36"/>
      <c r="Z2096" s="36"/>
      <c r="AA2096" s="36"/>
    </row>
    <row r="2097" spans="17:27">
      <c r="Q2097" s="27">
        <f t="shared" si="261"/>
        <v>43101</v>
      </c>
      <c r="R2097" s="27">
        <f t="shared" si="262"/>
        <v>0</v>
      </c>
      <c r="S2097" s="27">
        <f t="shared" si="263"/>
        <v>43101</v>
      </c>
      <c r="T2097" s="27">
        <f t="shared" si="264"/>
        <v>0</v>
      </c>
      <c r="U2097" s="27" t="e">
        <f t="shared" si="265"/>
        <v>#NUM!</v>
      </c>
      <c r="V2097" s="36" t="e">
        <f t="shared" si="266"/>
        <v>#NUM!</v>
      </c>
      <c r="W2097" s="36"/>
      <c r="X2097" s="36"/>
      <c r="Y2097" s="36"/>
      <c r="Z2097" s="36"/>
      <c r="AA2097" s="36"/>
    </row>
    <row r="2098" spans="17:27">
      <c r="Q2098" s="27">
        <f t="shared" si="261"/>
        <v>43101</v>
      </c>
      <c r="R2098" s="27">
        <f t="shared" si="262"/>
        <v>0</v>
      </c>
      <c r="S2098" s="27">
        <f t="shared" si="263"/>
        <v>43101</v>
      </c>
      <c r="T2098" s="27">
        <f t="shared" si="264"/>
        <v>0</v>
      </c>
      <c r="U2098" s="27" t="e">
        <f t="shared" si="265"/>
        <v>#NUM!</v>
      </c>
      <c r="V2098" s="36" t="e">
        <f t="shared" si="266"/>
        <v>#NUM!</v>
      </c>
      <c r="W2098" s="36"/>
      <c r="X2098" s="36"/>
      <c r="Y2098" s="36"/>
      <c r="Z2098" s="36"/>
      <c r="AA2098" s="36"/>
    </row>
    <row r="2099" spans="17:27">
      <c r="Q2099" s="27">
        <f t="shared" si="261"/>
        <v>43101</v>
      </c>
      <c r="R2099" s="27">
        <f t="shared" si="262"/>
        <v>0</v>
      </c>
      <c r="S2099" s="27">
        <f t="shared" si="263"/>
        <v>43101</v>
      </c>
      <c r="T2099" s="27">
        <f t="shared" si="264"/>
        <v>0</v>
      </c>
      <c r="U2099" s="27" t="e">
        <f t="shared" si="265"/>
        <v>#NUM!</v>
      </c>
      <c r="V2099" s="36" t="e">
        <f t="shared" si="266"/>
        <v>#NUM!</v>
      </c>
      <c r="W2099" s="36"/>
      <c r="X2099" s="36"/>
      <c r="Y2099" s="36"/>
      <c r="Z2099" s="36"/>
      <c r="AA2099" s="36"/>
    </row>
    <row r="2100" spans="17:27">
      <c r="Q2100" s="27">
        <f t="shared" si="261"/>
        <v>43101</v>
      </c>
      <c r="R2100" s="27">
        <f t="shared" si="262"/>
        <v>0</v>
      </c>
      <c r="S2100" s="27">
        <f t="shared" si="263"/>
        <v>43101</v>
      </c>
      <c r="T2100" s="27">
        <f t="shared" si="264"/>
        <v>0</v>
      </c>
      <c r="U2100" s="27" t="e">
        <f t="shared" si="265"/>
        <v>#NUM!</v>
      </c>
      <c r="V2100" s="36" t="e">
        <f t="shared" si="266"/>
        <v>#NUM!</v>
      </c>
      <c r="W2100" s="36"/>
      <c r="X2100" s="36"/>
      <c r="Y2100" s="36"/>
      <c r="Z2100" s="36"/>
      <c r="AA2100" s="36"/>
    </row>
    <row r="2101" spans="17:27">
      <c r="Q2101" s="27">
        <f t="shared" si="261"/>
        <v>43101</v>
      </c>
      <c r="R2101" s="27">
        <f t="shared" si="262"/>
        <v>0</v>
      </c>
      <c r="S2101" s="27">
        <f t="shared" si="263"/>
        <v>43101</v>
      </c>
      <c r="T2101" s="27">
        <f t="shared" si="264"/>
        <v>0</v>
      </c>
      <c r="U2101" s="27" t="e">
        <f t="shared" si="265"/>
        <v>#NUM!</v>
      </c>
      <c r="V2101" s="36" t="e">
        <f t="shared" si="266"/>
        <v>#NUM!</v>
      </c>
      <c r="W2101" s="36"/>
      <c r="X2101" s="36"/>
      <c r="Y2101" s="36"/>
      <c r="Z2101" s="36"/>
      <c r="AA2101" s="36"/>
    </row>
    <row r="2102" spans="17:27">
      <c r="Q2102" s="27">
        <f t="shared" si="261"/>
        <v>43101</v>
      </c>
      <c r="R2102" s="27">
        <f t="shared" si="262"/>
        <v>0</v>
      </c>
      <c r="S2102" s="27">
        <f t="shared" si="263"/>
        <v>43101</v>
      </c>
      <c r="T2102" s="27">
        <f t="shared" si="264"/>
        <v>0</v>
      </c>
      <c r="U2102" s="27" t="e">
        <f t="shared" si="265"/>
        <v>#NUM!</v>
      </c>
      <c r="V2102" s="36" t="e">
        <f t="shared" si="266"/>
        <v>#NUM!</v>
      </c>
      <c r="W2102" s="36"/>
      <c r="X2102" s="36"/>
      <c r="Y2102" s="36"/>
      <c r="Z2102" s="36"/>
      <c r="AA2102" s="36"/>
    </row>
    <row r="2103" spans="17:27">
      <c r="Q2103" s="27">
        <f t="shared" si="261"/>
        <v>43101</v>
      </c>
      <c r="R2103" s="27">
        <f t="shared" si="262"/>
        <v>0</v>
      </c>
      <c r="S2103" s="27">
        <f t="shared" si="263"/>
        <v>43101</v>
      </c>
      <c r="T2103" s="27">
        <f t="shared" si="264"/>
        <v>0</v>
      </c>
      <c r="U2103" s="27" t="e">
        <f t="shared" si="265"/>
        <v>#NUM!</v>
      </c>
      <c r="V2103" s="36" t="e">
        <f t="shared" si="266"/>
        <v>#NUM!</v>
      </c>
      <c r="W2103" s="36"/>
      <c r="X2103" s="36"/>
      <c r="Y2103" s="36"/>
      <c r="Z2103" s="36"/>
      <c r="AA2103" s="36"/>
    </row>
    <row r="2104" spans="17:27">
      <c r="Q2104" s="27">
        <f t="shared" si="261"/>
        <v>43101</v>
      </c>
      <c r="R2104" s="27">
        <f t="shared" si="262"/>
        <v>0</v>
      </c>
      <c r="S2104" s="27">
        <f t="shared" si="263"/>
        <v>43101</v>
      </c>
      <c r="T2104" s="27">
        <f t="shared" si="264"/>
        <v>0</v>
      </c>
      <c r="U2104" s="27" t="e">
        <f t="shared" si="265"/>
        <v>#NUM!</v>
      </c>
      <c r="V2104" s="36" t="e">
        <f t="shared" si="266"/>
        <v>#NUM!</v>
      </c>
      <c r="W2104" s="36"/>
      <c r="X2104" s="36"/>
      <c r="Y2104" s="36"/>
      <c r="Z2104" s="36"/>
      <c r="AA2104" s="36"/>
    </row>
    <row r="2105" spans="17:27">
      <c r="Q2105" s="27">
        <f t="shared" si="261"/>
        <v>43101</v>
      </c>
      <c r="R2105" s="27">
        <f t="shared" si="262"/>
        <v>0</v>
      </c>
      <c r="S2105" s="27">
        <f t="shared" si="263"/>
        <v>43101</v>
      </c>
      <c r="T2105" s="27">
        <f t="shared" si="264"/>
        <v>0</v>
      </c>
      <c r="U2105" s="27" t="e">
        <f t="shared" si="265"/>
        <v>#NUM!</v>
      </c>
      <c r="V2105" s="36" t="e">
        <f t="shared" si="266"/>
        <v>#NUM!</v>
      </c>
      <c r="W2105" s="36"/>
      <c r="X2105" s="36"/>
      <c r="Y2105" s="36"/>
      <c r="Z2105" s="36"/>
      <c r="AA2105" s="36"/>
    </row>
    <row r="2106" spans="17:27">
      <c r="Q2106" s="27">
        <f t="shared" si="261"/>
        <v>43101</v>
      </c>
      <c r="R2106" s="27">
        <f t="shared" si="262"/>
        <v>0</v>
      </c>
      <c r="S2106" s="27">
        <f t="shared" si="263"/>
        <v>43101</v>
      </c>
      <c r="T2106" s="27">
        <f t="shared" si="264"/>
        <v>0</v>
      </c>
      <c r="U2106" s="27" t="e">
        <f t="shared" si="265"/>
        <v>#NUM!</v>
      </c>
      <c r="V2106" s="36" t="e">
        <f t="shared" si="266"/>
        <v>#NUM!</v>
      </c>
      <c r="W2106" s="36"/>
      <c r="X2106" s="36"/>
      <c r="Y2106" s="36"/>
      <c r="Z2106" s="36"/>
      <c r="AA2106" s="36"/>
    </row>
    <row r="2107" spans="17:27">
      <c r="Q2107" s="27">
        <f t="shared" si="261"/>
        <v>43101</v>
      </c>
      <c r="R2107" s="27">
        <f t="shared" si="262"/>
        <v>0</v>
      </c>
      <c r="S2107" s="27">
        <f t="shared" si="263"/>
        <v>43101</v>
      </c>
      <c r="T2107" s="27">
        <f t="shared" si="264"/>
        <v>0</v>
      </c>
      <c r="U2107" s="27" t="e">
        <f t="shared" si="265"/>
        <v>#NUM!</v>
      </c>
      <c r="V2107" s="36" t="e">
        <f t="shared" si="266"/>
        <v>#NUM!</v>
      </c>
      <c r="W2107" s="36"/>
      <c r="X2107" s="36"/>
      <c r="Y2107" s="36"/>
      <c r="Z2107" s="36"/>
      <c r="AA2107" s="36"/>
    </row>
    <row r="2108" spans="17:27">
      <c r="Q2108" s="27">
        <f t="shared" si="261"/>
        <v>43101</v>
      </c>
      <c r="R2108" s="27">
        <f t="shared" si="262"/>
        <v>0</v>
      </c>
      <c r="S2108" s="27">
        <f t="shared" si="263"/>
        <v>43101</v>
      </c>
      <c r="T2108" s="27">
        <f t="shared" si="264"/>
        <v>0</v>
      </c>
      <c r="U2108" s="27" t="e">
        <f t="shared" si="265"/>
        <v>#NUM!</v>
      </c>
      <c r="V2108" s="36" t="e">
        <f t="shared" si="266"/>
        <v>#NUM!</v>
      </c>
      <c r="W2108" s="36"/>
      <c r="X2108" s="36"/>
      <c r="Y2108" s="36"/>
      <c r="Z2108" s="36"/>
      <c r="AA2108" s="36"/>
    </row>
    <row r="2109" spans="17:27">
      <c r="Q2109" s="27">
        <f t="shared" si="261"/>
        <v>43101</v>
      </c>
      <c r="R2109" s="27">
        <f t="shared" si="262"/>
        <v>0</v>
      </c>
      <c r="S2109" s="27">
        <f t="shared" si="263"/>
        <v>43101</v>
      </c>
      <c r="T2109" s="27">
        <f t="shared" si="264"/>
        <v>0</v>
      </c>
      <c r="U2109" s="27" t="e">
        <f t="shared" si="265"/>
        <v>#NUM!</v>
      </c>
      <c r="V2109" s="36" t="e">
        <f t="shared" si="266"/>
        <v>#NUM!</v>
      </c>
      <c r="W2109" s="36"/>
      <c r="X2109" s="36"/>
      <c r="Y2109" s="36"/>
      <c r="Z2109" s="36"/>
      <c r="AA2109" s="36"/>
    </row>
    <row r="2110" spans="17:27">
      <c r="Q2110" s="27">
        <f t="shared" si="261"/>
        <v>43101</v>
      </c>
      <c r="R2110" s="27">
        <f t="shared" si="262"/>
        <v>0</v>
      </c>
      <c r="S2110" s="27">
        <f t="shared" si="263"/>
        <v>43101</v>
      </c>
      <c r="T2110" s="27">
        <f t="shared" si="264"/>
        <v>0</v>
      </c>
      <c r="U2110" s="27" t="e">
        <f t="shared" si="265"/>
        <v>#NUM!</v>
      </c>
      <c r="V2110" s="36" t="e">
        <f t="shared" si="266"/>
        <v>#NUM!</v>
      </c>
      <c r="W2110" s="36"/>
      <c r="X2110" s="36"/>
      <c r="Y2110" s="36"/>
      <c r="Z2110" s="36"/>
      <c r="AA2110" s="36"/>
    </row>
    <row r="2111" spans="17:27">
      <c r="Q2111" s="27">
        <f t="shared" si="261"/>
        <v>43101</v>
      </c>
      <c r="R2111" s="27">
        <f t="shared" si="262"/>
        <v>0</v>
      </c>
      <c r="S2111" s="27">
        <f t="shared" si="263"/>
        <v>43101</v>
      </c>
      <c r="T2111" s="27">
        <f t="shared" si="264"/>
        <v>0</v>
      </c>
      <c r="U2111" s="27" t="e">
        <f t="shared" si="265"/>
        <v>#NUM!</v>
      </c>
      <c r="V2111" s="36" t="e">
        <f t="shared" si="266"/>
        <v>#NUM!</v>
      </c>
      <c r="W2111" s="36"/>
      <c r="X2111" s="36"/>
      <c r="Y2111" s="36"/>
      <c r="Z2111" s="36"/>
      <c r="AA2111" s="36"/>
    </row>
    <row r="2112" spans="17:27">
      <c r="Q2112" s="27">
        <f t="shared" si="261"/>
        <v>43101</v>
      </c>
      <c r="R2112" s="27">
        <f t="shared" si="262"/>
        <v>0</v>
      </c>
      <c r="S2112" s="27">
        <f t="shared" si="263"/>
        <v>43101</v>
      </c>
      <c r="T2112" s="27">
        <f t="shared" si="264"/>
        <v>0</v>
      </c>
      <c r="U2112" s="27" t="e">
        <f t="shared" si="265"/>
        <v>#NUM!</v>
      </c>
      <c r="V2112" s="36" t="e">
        <f t="shared" si="266"/>
        <v>#NUM!</v>
      </c>
      <c r="W2112" s="36"/>
      <c r="X2112" s="36"/>
      <c r="Y2112" s="36"/>
      <c r="Z2112" s="36"/>
      <c r="AA2112" s="36"/>
    </row>
    <row r="2113" spans="17:27">
      <c r="Q2113" s="27">
        <f t="shared" si="261"/>
        <v>43101</v>
      </c>
      <c r="R2113" s="27">
        <f t="shared" si="262"/>
        <v>0</v>
      </c>
      <c r="S2113" s="27">
        <f t="shared" si="263"/>
        <v>43101</v>
      </c>
      <c r="T2113" s="27">
        <f t="shared" si="264"/>
        <v>0</v>
      </c>
      <c r="U2113" s="27" t="e">
        <f t="shared" si="265"/>
        <v>#NUM!</v>
      </c>
      <c r="V2113" s="36" t="e">
        <f t="shared" si="266"/>
        <v>#NUM!</v>
      </c>
      <c r="W2113" s="36"/>
      <c r="X2113" s="36"/>
      <c r="Y2113" s="36"/>
      <c r="Z2113" s="36"/>
      <c r="AA2113" s="36"/>
    </row>
    <row r="2114" spans="17:27">
      <c r="Q2114" s="27">
        <f t="shared" si="261"/>
        <v>43101</v>
      </c>
      <c r="R2114" s="27">
        <f t="shared" si="262"/>
        <v>0</v>
      </c>
      <c r="S2114" s="27">
        <f t="shared" si="263"/>
        <v>43101</v>
      </c>
      <c r="T2114" s="27">
        <f t="shared" si="264"/>
        <v>0</v>
      </c>
      <c r="U2114" s="27" t="e">
        <f t="shared" si="265"/>
        <v>#NUM!</v>
      </c>
      <c r="V2114" s="36" t="e">
        <f t="shared" si="266"/>
        <v>#NUM!</v>
      </c>
      <c r="W2114" s="36"/>
      <c r="X2114" s="36"/>
      <c r="Y2114" s="36"/>
      <c r="Z2114" s="36"/>
      <c r="AA2114" s="36"/>
    </row>
    <row r="2115" spans="17:27">
      <c r="Q2115" s="27">
        <f t="shared" si="261"/>
        <v>43101</v>
      </c>
      <c r="R2115" s="27">
        <f t="shared" si="262"/>
        <v>0</v>
      </c>
      <c r="S2115" s="27">
        <f t="shared" si="263"/>
        <v>43101</v>
      </c>
      <c r="T2115" s="27">
        <f t="shared" si="264"/>
        <v>0</v>
      </c>
      <c r="U2115" s="27" t="e">
        <f t="shared" si="265"/>
        <v>#NUM!</v>
      </c>
      <c r="V2115" s="36" t="e">
        <f t="shared" si="266"/>
        <v>#NUM!</v>
      </c>
      <c r="W2115" s="36"/>
      <c r="X2115" s="36"/>
      <c r="Y2115" s="36"/>
      <c r="Z2115" s="36"/>
      <c r="AA2115" s="36"/>
    </row>
    <row r="2116" spans="17:27">
      <c r="Q2116" s="27">
        <f t="shared" si="261"/>
        <v>43101</v>
      </c>
      <c r="R2116" s="27">
        <f t="shared" si="262"/>
        <v>0</v>
      </c>
      <c r="S2116" s="27">
        <f t="shared" si="263"/>
        <v>43101</v>
      </c>
      <c r="T2116" s="27">
        <f t="shared" si="264"/>
        <v>0</v>
      </c>
      <c r="U2116" s="27" t="e">
        <f t="shared" si="265"/>
        <v>#NUM!</v>
      </c>
      <c r="V2116" s="36" t="e">
        <f t="shared" si="266"/>
        <v>#NUM!</v>
      </c>
      <c r="W2116" s="36"/>
      <c r="X2116" s="36"/>
      <c r="Y2116" s="36"/>
      <c r="Z2116" s="36"/>
      <c r="AA2116" s="36"/>
    </row>
    <row r="2117" spans="17:27">
      <c r="Q2117" s="27">
        <f t="shared" si="261"/>
        <v>43101</v>
      </c>
      <c r="R2117" s="27">
        <f t="shared" si="262"/>
        <v>0</v>
      </c>
      <c r="S2117" s="27">
        <f t="shared" si="263"/>
        <v>43101</v>
      </c>
      <c r="T2117" s="27">
        <f t="shared" si="264"/>
        <v>0</v>
      </c>
      <c r="U2117" s="27" t="e">
        <f t="shared" si="265"/>
        <v>#NUM!</v>
      </c>
      <c r="V2117" s="36" t="e">
        <f t="shared" si="266"/>
        <v>#NUM!</v>
      </c>
      <c r="W2117" s="36"/>
      <c r="X2117" s="36"/>
      <c r="Y2117" s="36"/>
      <c r="Z2117" s="36"/>
      <c r="AA2117" s="36"/>
    </row>
    <row r="2118" spans="17:27">
      <c r="Q2118" s="27">
        <f t="shared" si="261"/>
        <v>43101</v>
      </c>
      <c r="R2118" s="27">
        <f t="shared" si="262"/>
        <v>0</v>
      </c>
      <c r="S2118" s="27">
        <f t="shared" si="263"/>
        <v>43101</v>
      </c>
      <c r="T2118" s="27">
        <f t="shared" si="264"/>
        <v>0</v>
      </c>
      <c r="U2118" s="27" t="e">
        <f t="shared" si="265"/>
        <v>#NUM!</v>
      </c>
      <c r="V2118" s="36" t="e">
        <f t="shared" si="266"/>
        <v>#NUM!</v>
      </c>
      <c r="W2118" s="36"/>
      <c r="X2118" s="36"/>
      <c r="Y2118" s="36"/>
      <c r="Z2118" s="36"/>
      <c r="AA2118" s="36"/>
    </row>
    <row r="2119" spans="17:27">
      <c r="Q2119" s="27">
        <f t="shared" si="261"/>
        <v>43101</v>
      </c>
      <c r="R2119" s="27">
        <f t="shared" si="262"/>
        <v>0</v>
      </c>
      <c r="S2119" s="27">
        <f t="shared" si="263"/>
        <v>43101</v>
      </c>
      <c r="T2119" s="27">
        <f t="shared" si="264"/>
        <v>0</v>
      </c>
      <c r="U2119" s="27" t="e">
        <f t="shared" si="265"/>
        <v>#NUM!</v>
      </c>
      <c r="V2119" s="36" t="e">
        <f t="shared" si="266"/>
        <v>#NUM!</v>
      </c>
      <c r="W2119" s="36"/>
      <c r="X2119" s="36"/>
      <c r="Y2119" s="36"/>
      <c r="Z2119" s="36"/>
      <c r="AA2119" s="36"/>
    </row>
    <row r="2120" spans="17:27">
      <c r="Q2120" s="27">
        <f t="shared" si="261"/>
        <v>43101</v>
      </c>
      <c r="R2120" s="27">
        <f t="shared" si="262"/>
        <v>0</v>
      </c>
      <c r="S2120" s="27">
        <f t="shared" si="263"/>
        <v>43101</v>
      </c>
      <c r="T2120" s="27">
        <f t="shared" si="264"/>
        <v>0</v>
      </c>
      <c r="U2120" s="27" t="e">
        <f t="shared" si="265"/>
        <v>#NUM!</v>
      </c>
      <c r="V2120" s="36" t="e">
        <f t="shared" si="266"/>
        <v>#NUM!</v>
      </c>
      <c r="W2120" s="36"/>
      <c r="X2120" s="36"/>
      <c r="Y2120" s="36"/>
      <c r="Z2120" s="36"/>
      <c r="AA2120" s="36"/>
    </row>
    <row r="2121" spans="17:27">
      <c r="Q2121" s="27">
        <f t="shared" si="261"/>
        <v>43101</v>
      </c>
      <c r="R2121" s="27">
        <f t="shared" si="262"/>
        <v>0</v>
      </c>
      <c r="S2121" s="27">
        <f t="shared" si="263"/>
        <v>43101</v>
      </c>
      <c r="T2121" s="27">
        <f t="shared" si="264"/>
        <v>0</v>
      </c>
      <c r="U2121" s="27" t="e">
        <f t="shared" si="265"/>
        <v>#NUM!</v>
      </c>
      <c r="V2121" s="36" t="e">
        <f t="shared" si="266"/>
        <v>#NUM!</v>
      </c>
      <c r="W2121" s="36"/>
      <c r="X2121" s="36"/>
      <c r="Y2121" s="36"/>
      <c r="Z2121" s="36"/>
      <c r="AA2121" s="36"/>
    </row>
    <row r="2122" spans="17:27">
      <c r="Q2122" s="27">
        <f t="shared" ref="Q2122:Q2185" si="267">IF($I$2&gt;D2122,$I$2,D2122)</f>
        <v>43101</v>
      </c>
      <c r="R2122" s="27">
        <f t="shared" ref="R2122:R2185" si="268">IF($P$2&gt;E2122,E2122,$P$2)</f>
        <v>0</v>
      </c>
      <c r="S2122" s="27">
        <f t="shared" ref="S2122:S2185" si="269">IF($I$2&gt;D2122,$I$2,D2122)</f>
        <v>43101</v>
      </c>
      <c r="T2122" s="27">
        <f t="shared" ref="T2122:T2185" si="270">IF($P$2&gt;E2122,E2122,$P$2)</f>
        <v>0</v>
      </c>
      <c r="U2122" s="27" t="e">
        <f t="shared" si="265"/>
        <v>#NUM!</v>
      </c>
      <c r="V2122" s="36" t="e">
        <f t="shared" si="266"/>
        <v>#NUM!</v>
      </c>
      <c r="W2122" s="36"/>
      <c r="X2122" s="36"/>
      <c r="Y2122" s="36"/>
      <c r="Z2122" s="36"/>
      <c r="AA2122" s="36"/>
    </row>
    <row r="2123" spans="17:27">
      <c r="Q2123" s="27">
        <f t="shared" si="267"/>
        <v>43101</v>
      </c>
      <c r="R2123" s="27">
        <f t="shared" si="268"/>
        <v>0</v>
      </c>
      <c r="S2123" s="27">
        <f t="shared" si="269"/>
        <v>43101</v>
      </c>
      <c r="T2123" s="27">
        <f t="shared" si="270"/>
        <v>0</v>
      </c>
      <c r="U2123" s="27" t="e">
        <f t="shared" ref="U2123:U2186" si="271">DATEDIF(EOMONTH(S2123,0),EOMONTH(T2123,0)+1,"m")+1</f>
        <v>#NUM!</v>
      </c>
      <c r="V2123" s="36" t="e">
        <f t="shared" ref="V2123:V2186" si="272">U2123</f>
        <v>#NUM!</v>
      </c>
      <c r="W2123" s="36"/>
      <c r="X2123" s="36"/>
      <c r="Y2123" s="36"/>
      <c r="Z2123" s="36"/>
      <c r="AA2123" s="36"/>
    </row>
    <row r="2124" spans="17:27">
      <c r="Q2124" s="27">
        <f t="shared" si="267"/>
        <v>43101</v>
      </c>
      <c r="R2124" s="27">
        <f t="shared" si="268"/>
        <v>0</v>
      </c>
      <c r="S2124" s="27">
        <f t="shared" si="269"/>
        <v>43101</v>
      </c>
      <c r="T2124" s="27">
        <f t="shared" si="270"/>
        <v>0</v>
      </c>
      <c r="U2124" s="27" t="e">
        <f t="shared" si="271"/>
        <v>#NUM!</v>
      </c>
      <c r="V2124" s="36" t="e">
        <f t="shared" si="272"/>
        <v>#NUM!</v>
      </c>
      <c r="W2124" s="36"/>
      <c r="X2124" s="36"/>
      <c r="Y2124" s="36"/>
      <c r="Z2124" s="36"/>
      <c r="AA2124" s="36"/>
    </row>
    <row r="2125" spans="17:27">
      <c r="Q2125" s="27">
        <f t="shared" si="267"/>
        <v>43101</v>
      </c>
      <c r="R2125" s="27">
        <f t="shared" si="268"/>
        <v>0</v>
      </c>
      <c r="S2125" s="27">
        <f t="shared" si="269"/>
        <v>43101</v>
      </c>
      <c r="T2125" s="27">
        <f t="shared" si="270"/>
        <v>0</v>
      </c>
      <c r="U2125" s="27" t="e">
        <f t="shared" si="271"/>
        <v>#NUM!</v>
      </c>
      <c r="V2125" s="36" t="e">
        <f t="shared" si="272"/>
        <v>#NUM!</v>
      </c>
      <c r="W2125" s="36"/>
      <c r="X2125" s="36"/>
      <c r="Y2125" s="36"/>
      <c r="Z2125" s="36"/>
      <c r="AA2125" s="36"/>
    </row>
    <row r="2126" spans="17:27">
      <c r="Q2126" s="27">
        <f t="shared" si="267"/>
        <v>43101</v>
      </c>
      <c r="R2126" s="27">
        <f t="shared" si="268"/>
        <v>0</v>
      </c>
      <c r="S2126" s="27">
        <f t="shared" si="269"/>
        <v>43101</v>
      </c>
      <c r="T2126" s="27">
        <f t="shared" si="270"/>
        <v>0</v>
      </c>
      <c r="U2126" s="27" t="e">
        <f t="shared" si="271"/>
        <v>#NUM!</v>
      </c>
      <c r="V2126" s="36" t="e">
        <f t="shared" si="272"/>
        <v>#NUM!</v>
      </c>
      <c r="W2126" s="36"/>
      <c r="X2126" s="36"/>
      <c r="Y2126" s="36"/>
      <c r="Z2126" s="36"/>
      <c r="AA2126" s="36"/>
    </row>
    <row r="2127" spans="17:27">
      <c r="Q2127" s="27">
        <f t="shared" si="267"/>
        <v>43101</v>
      </c>
      <c r="R2127" s="27">
        <f t="shared" si="268"/>
        <v>0</v>
      </c>
      <c r="S2127" s="27">
        <f t="shared" si="269"/>
        <v>43101</v>
      </c>
      <c r="T2127" s="27">
        <f t="shared" si="270"/>
        <v>0</v>
      </c>
      <c r="U2127" s="27" t="e">
        <f t="shared" si="271"/>
        <v>#NUM!</v>
      </c>
      <c r="V2127" s="36" t="e">
        <f t="shared" si="272"/>
        <v>#NUM!</v>
      </c>
      <c r="W2127" s="36"/>
      <c r="X2127" s="36"/>
      <c r="Y2127" s="36"/>
      <c r="Z2127" s="36"/>
      <c r="AA2127" s="36"/>
    </row>
    <row r="2128" spans="17:27">
      <c r="Q2128" s="27">
        <f t="shared" si="267"/>
        <v>43101</v>
      </c>
      <c r="R2128" s="27">
        <f t="shared" si="268"/>
        <v>0</v>
      </c>
      <c r="S2128" s="27">
        <f t="shared" si="269"/>
        <v>43101</v>
      </c>
      <c r="T2128" s="27">
        <f t="shared" si="270"/>
        <v>0</v>
      </c>
      <c r="U2128" s="27" t="e">
        <f t="shared" si="271"/>
        <v>#NUM!</v>
      </c>
      <c r="V2128" s="36" t="e">
        <f t="shared" si="272"/>
        <v>#NUM!</v>
      </c>
      <c r="W2128" s="36"/>
      <c r="X2128" s="36"/>
      <c r="Y2128" s="36"/>
      <c r="Z2128" s="36"/>
      <c r="AA2128" s="36"/>
    </row>
    <row r="2129" spans="17:27">
      <c r="Q2129" s="27">
        <f t="shared" si="267"/>
        <v>43101</v>
      </c>
      <c r="R2129" s="27">
        <f t="shared" si="268"/>
        <v>0</v>
      </c>
      <c r="S2129" s="27">
        <f t="shared" si="269"/>
        <v>43101</v>
      </c>
      <c r="T2129" s="27">
        <f t="shared" si="270"/>
        <v>0</v>
      </c>
      <c r="U2129" s="27" t="e">
        <f t="shared" si="271"/>
        <v>#NUM!</v>
      </c>
      <c r="V2129" s="36" t="e">
        <f t="shared" si="272"/>
        <v>#NUM!</v>
      </c>
      <c r="W2129" s="36"/>
      <c r="X2129" s="36"/>
      <c r="Y2129" s="36"/>
      <c r="Z2129" s="36"/>
      <c r="AA2129" s="36"/>
    </row>
    <row r="2130" spans="17:27">
      <c r="Q2130" s="27">
        <f t="shared" si="267"/>
        <v>43101</v>
      </c>
      <c r="R2130" s="27">
        <f t="shared" si="268"/>
        <v>0</v>
      </c>
      <c r="S2130" s="27">
        <f t="shared" si="269"/>
        <v>43101</v>
      </c>
      <c r="T2130" s="27">
        <f t="shared" si="270"/>
        <v>0</v>
      </c>
      <c r="U2130" s="27" t="e">
        <f t="shared" si="271"/>
        <v>#NUM!</v>
      </c>
      <c r="V2130" s="36" t="e">
        <f t="shared" si="272"/>
        <v>#NUM!</v>
      </c>
      <c r="W2130" s="36"/>
      <c r="X2130" s="36"/>
      <c r="Y2130" s="36"/>
      <c r="Z2130" s="36"/>
      <c r="AA2130" s="36"/>
    </row>
    <row r="2131" spans="17:27">
      <c r="Q2131" s="27">
        <f t="shared" si="267"/>
        <v>43101</v>
      </c>
      <c r="R2131" s="27">
        <f t="shared" si="268"/>
        <v>0</v>
      </c>
      <c r="S2131" s="27">
        <f t="shared" si="269"/>
        <v>43101</v>
      </c>
      <c r="T2131" s="27">
        <f t="shared" si="270"/>
        <v>0</v>
      </c>
      <c r="U2131" s="27" t="e">
        <f t="shared" si="271"/>
        <v>#NUM!</v>
      </c>
      <c r="V2131" s="36" t="e">
        <f t="shared" si="272"/>
        <v>#NUM!</v>
      </c>
      <c r="W2131" s="36"/>
      <c r="X2131" s="36"/>
      <c r="Y2131" s="36"/>
      <c r="Z2131" s="36"/>
      <c r="AA2131" s="36"/>
    </row>
    <row r="2132" spans="17:27">
      <c r="Q2132" s="27">
        <f t="shared" si="267"/>
        <v>43101</v>
      </c>
      <c r="R2132" s="27">
        <f t="shared" si="268"/>
        <v>0</v>
      </c>
      <c r="S2132" s="27">
        <f t="shared" si="269"/>
        <v>43101</v>
      </c>
      <c r="T2132" s="27">
        <f t="shared" si="270"/>
        <v>0</v>
      </c>
      <c r="U2132" s="27" t="e">
        <f t="shared" si="271"/>
        <v>#NUM!</v>
      </c>
      <c r="V2132" s="36" t="e">
        <f t="shared" si="272"/>
        <v>#NUM!</v>
      </c>
      <c r="W2132" s="36"/>
      <c r="X2132" s="36"/>
      <c r="Y2132" s="36"/>
      <c r="Z2132" s="36"/>
      <c r="AA2132" s="36"/>
    </row>
    <row r="2133" spans="17:27">
      <c r="Q2133" s="27">
        <f t="shared" si="267"/>
        <v>43101</v>
      </c>
      <c r="R2133" s="27">
        <f t="shared" si="268"/>
        <v>0</v>
      </c>
      <c r="S2133" s="27">
        <f t="shared" si="269"/>
        <v>43101</v>
      </c>
      <c r="T2133" s="27">
        <f t="shared" si="270"/>
        <v>0</v>
      </c>
      <c r="U2133" s="27" t="e">
        <f t="shared" si="271"/>
        <v>#NUM!</v>
      </c>
      <c r="V2133" s="36" t="e">
        <f t="shared" si="272"/>
        <v>#NUM!</v>
      </c>
      <c r="W2133" s="36"/>
      <c r="X2133" s="36"/>
      <c r="Y2133" s="36"/>
      <c r="Z2133" s="36"/>
      <c r="AA2133" s="36"/>
    </row>
    <row r="2134" spans="17:27">
      <c r="Q2134" s="27">
        <f t="shared" si="267"/>
        <v>43101</v>
      </c>
      <c r="R2134" s="27">
        <f t="shared" si="268"/>
        <v>0</v>
      </c>
      <c r="S2134" s="27">
        <f t="shared" si="269"/>
        <v>43101</v>
      </c>
      <c r="T2134" s="27">
        <f t="shared" si="270"/>
        <v>0</v>
      </c>
      <c r="U2134" s="27" t="e">
        <f t="shared" si="271"/>
        <v>#NUM!</v>
      </c>
      <c r="V2134" s="36" t="e">
        <f t="shared" si="272"/>
        <v>#NUM!</v>
      </c>
      <c r="W2134" s="36"/>
      <c r="X2134" s="36"/>
      <c r="Y2134" s="36"/>
      <c r="Z2134" s="36"/>
      <c r="AA2134" s="36"/>
    </row>
    <row r="2135" spans="17:27">
      <c r="Q2135" s="27">
        <f t="shared" si="267"/>
        <v>43101</v>
      </c>
      <c r="R2135" s="27">
        <f t="shared" si="268"/>
        <v>0</v>
      </c>
      <c r="S2135" s="27">
        <f t="shared" si="269"/>
        <v>43101</v>
      </c>
      <c r="T2135" s="27">
        <f t="shared" si="270"/>
        <v>0</v>
      </c>
      <c r="U2135" s="27" t="e">
        <f t="shared" si="271"/>
        <v>#NUM!</v>
      </c>
      <c r="V2135" s="36" t="e">
        <f t="shared" si="272"/>
        <v>#NUM!</v>
      </c>
      <c r="W2135" s="36"/>
      <c r="X2135" s="36"/>
      <c r="Y2135" s="36"/>
      <c r="Z2135" s="36"/>
      <c r="AA2135" s="36"/>
    </row>
    <row r="2136" spans="17:27">
      <c r="Q2136" s="27">
        <f t="shared" si="267"/>
        <v>43101</v>
      </c>
      <c r="R2136" s="27">
        <f t="shared" si="268"/>
        <v>0</v>
      </c>
      <c r="S2136" s="27">
        <f t="shared" si="269"/>
        <v>43101</v>
      </c>
      <c r="T2136" s="27">
        <f t="shared" si="270"/>
        <v>0</v>
      </c>
      <c r="U2136" s="27" t="e">
        <f t="shared" si="271"/>
        <v>#NUM!</v>
      </c>
      <c r="V2136" s="36" t="e">
        <f t="shared" si="272"/>
        <v>#NUM!</v>
      </c>
      <c r="W2136" s="36"/>
      <c r="X2136" s="36"/>
      <c r="Y2136" s="36"/>
      <c r="Z2136" s="36"/>
      <c r="AA2136" s="36"/>
    </row>
    <row r="2137" spans="17:27">
      <c r="Q2137" s="27">
        <f t="shared" si="267"/>
        <v>43101</v>
      </c>
      <c r="R2137" s="27">
        <f t="shared" si="268"/>
        <v>0</v>
      </c>
      <c r="S2137" s="27">
        <f t="shared" si="269"/>
        <v>43101</v>
      </c>
      <c r="T2137" s="27">
        <f t="shared" si="270"/>
        <v>0</v>
      </c>
      <c r="U2137" s="27" t="e">
        <f t="shared" si="271"/>
        <v>#NUM!</v>
      </c>
      <c r="V2137" s="36" t="e">
        <f t="shared" si="272"/>
        <v>#NUM!</v>
      </c>
      <c r="W2137" s="36"/>
      <c r="X2137" s="36"/>
      <c r="Y2137" s="36"/>
      <c r="Z2137" s="36"/>
      <c r="AA2137" s="36"/>
    </row>
    <row r="2138" spans="17:27">
      <c r="Q2138" s="27">
        <f t="shared" si="267"/>
        <v>43101</v>
      </c>
      <c r="R2138" s="27">
        <f t="shared" si="268"/>
        <v>0</v>
      </c>
      <c r="S2138" s="27">
        <f t="shared" si="269"/>
        <v>43101</v>
      </c>
      <c r="T2138" s="27">
        <f t="shared" si="270"/>
        <v>0</v>
      </c>
      <c r="U2138" s="27" t="e">
        <f t="shared" si="271"/>
        <v>#NUM!</v>
      </c>
      <c r="V2138" s="36" t="e">
        <f t="shared" si="272"/>
        <v>#NUM!</v>
      </c>
      <c r="W2138" s="36"/>
      <c r="X2138" s="36"/>
      <c r="Y2138" s="36"/>
      <c r="Z2138" s="36"/>
      <c r="AA2138" s="36"/>
    </row>
    <row r="2139" spans="17:27">
      <c r="Q2139" s="27">
        <f t="shared" si="267"/>
        <v>43101</v>
      </c>
      <c r="R2139" s="27">
        <f t="shared" si="268"/>
        <v>0</v>
      </c>
      <c r="S2139" s="27">
        <f t="shared" si="269"/>
        <v>43101</v>
      </c>
      <c r="T2139" s="27">
        <f t="shared" si="270"/>
        <v>0</v>
      </c>
      <c r="U2139" s="27" t="e">
        <f t="shared" si="271"/>
        <v>#NUM!</v>
      </c>
      <c r="V2139" s="36" t="e">
        <f t="shared" si="272"/>
        <v>#NUM!</v>
      </c>
      <c r="W2139" s="36"/>
      <c r="X2139" s="36"/>
      <c r="Y2139" s="36"/>
      <c r="Z2139" s="36"/>
      <c r="AA2139" s="36"/>
    </row>
    <row r="2140" spans="17:27">
      <c r="Q2140" s="27">
        <f t="shared" si="267"/>
        <v>43101</v>
      </c>
      <c r="R2140" s="27">
        <f t="shared" si="268"/>
        <v>0</v>
      </c>
      <c r="S2140" s="27">
        <f t="shared" si="269"/>
        <v>43101</v>
      </c>
      <c r="T2140" s="27">
        <f t="shared" si="270"/>
        <v>0</v>
      </c>
      <c r="U2140" s="27" t="e">
        <f t="shared" si="271"/>
        <v>#NUM!</v>
      </c>
      <c r="V2140" s="36" t="e">
        <f t="shared" si="272"/>
        <v>#NUM!</v>
      </c>
      <c r="W2140" s="36"/>
      <c r="X2140" s="36"/>
      <c r="Y2140" s="36"/>
      <c r="Z2140" s="36"/>
      <c r="AA2140" s="36"/>
    </row>
    <row r="2141" spans="17:27">
      <c r="Q2141" s="27">
        <f t="shared" si="267"/>
        <v>43101</v>
      </c>
      <c r="R2141" s="27">
        <f t="shared" si="268"/>
        <v>0</v>
      </c>
      <c r="S2141" s="27">
        <f t="shared" si="269"/>
        <v>43101</v>
      </c>
      <c r="T2141" s="27">
        <f t="shared" si="270"/>
        <v>0</v>
      </c>
      <c r="U2141" s="27" t="e">
        <f t="shared" si="271"/>
        <v>#NUM!</v>
      </c>
      <c r="V2141" s="36" t="e">
        <f t="shared" si="272"/>
        <v>#NUM!</v>
      </c>
      <c r="W2141" s="36"/>
      <c r="X2141" s="36"/>
      <c r="Y2141" s="36"/>
      <c r="Z2141" s="36"/>
      <c r="AA2141" s="36"/>
    </row>
    <row r="2142" spans="17:27">
      <c r="Q2142" s="27">
        <f t="shared" si="267"/>
        <v>43101</v>
      </c>
      <c r="R2142" s="27">
        <f t="shared" si="268"/>
        <v>0</v>
      </c>
      <c r="S2142" s="27">
        <f t="shared" si="269"/>
        <v>43101</v>
      </c>
      <c r="T2142" s="27">
        <f t="shared" si="270"/>
        <v>0</v>
      </c>
      <c r="U2142" s="27" t="e">
        <f t="shared" si="271"/>
        <v>#NUM!</v>
      </c>
      <c r="V2142" s="36" t="e">
        <f t="shared" si="272"/>
        <v>#NUM!</v>
      </c>
      <c r="W2142" s="36"/>
      <c r="X2142" s="36"/>
      <c r="Y2142" s="36"/>
      <c r="Z2142" s="36"/>
      <c r="AA2142" s="36"/>
    </row>
    <row r="2143" spans="17:27">
      <c r="Q2143" s="27">
        <f t="shared" si="267"/>
        <v>43101</v>
      </c>
      <c r="R2143" s="27">
        <f t="shared" si="268"/>
        <v>0</v>
      </c>
      <c r="S2143" s="27">
        <f t="shared" si="269"/>
        <v>43101</v>
      </c>
      <c r="T2143" s="27">
        <f t="shared" si="270"/>
        <v>0</v>
      </c>
      <c r="U2143" s="27" t="e">
        <f t="shared" si="271"/>
        <v>#NUM!</v>
      </c>
      <c r="V2143" s="36" t="e">
        <f t="shared" si="272"/>
        <v>#NUM!</v>
      </c>
      <c r="W2143" s="36"/>
      <c r="X2143" s="36"/>
      <c r="Y2143" s="36"/>
      <c r="Z2143" s="36"/>
      <c r="AA2143" s="36"/>
    </row>
    <row r="2144" spans="17:27">
      <c r="Q2144" s="27">
        <f t="shared" si="267"/>
        <v>43101</v>
      </c>
      <c r="R2144" s="27">
        <f t="shared" si="268"/>
        <v>0</v>
      </c>
      <c r="S2144" s="27">
        <f t="shared" si="269"/>
        <v>43101</v>
      </c>
      <c r="T2144" s="27">
        <f t="shared" si="270"/>
        <v>0</v>
      </c>
      <c r="U2144" s="27" t="e">
        <f t="shared" si="271"/>
        <v>#NUM!</v>
      </c>
      <c r="V2144" s="36" t="e">
        <f t="shared" si="272"/>
        <v>#NUM!</v>
      </c>
      <c r="W2144" s="36"/>
      <c r="X2144" s="36"/>
      <c r="Y2144" s="36"/>
      <c r="Z2144" s="36"/>
      <c r="AA2144" s="36"/>
    </row>
    <row r="2145" spans="17:27">
      <c r="Q2145" s="27">
        <f t="shared" si="267"/>
        <v>43101</v>
      </c>
      <c r="R2145" s="27">
        <f t="shared" si="268"/>
        <v>0</v>
      </c>
      <c r="S2145" s="27">
        <f t="shared" si="269"/>
        <v>43101</v>
      </c>
      <c r="T2145" s="27">
        <f t="shared" si="270"/>
        <v>0</v>
      </c>
      <c r="U2145" s="27" t="e">
        <f t="shared" si="271"/>
        <v>#NUM!</v>
      </c>
      <c r="V2145" s="36" t="e">
        <f t="shared" si="272"/>
        <v>#NUM!</v>
      </c>
      <c r="W2145" s="36"/>
      <c r="X2145" s="36"/>
      <c r="Y2145" s="36"/>
      <c r="Z2145" s="36"/>
      <c r="AA2145" s="36"/>
    </row>
    <row r="2146" spans="17:27">
      <c r="Q2146" s="27">
        <f t="shared" si="267"/>
        <v>43101</v>
      </c>
      <c r="R2146" s="27">
        <f t="shared" si="268"/>
        <v>0</v>
      </c>
      <c r="S2146" s="27">
        <f t="shared" si="269"/>
        <v>43101</v>
      </c>
      <c r="T2146" s="27">
        <f t="shared" si="270"/>
        <v>0</v>
      </c>
      <c r="U2146" s="27" t="e">
        <f t="shared" si="271"/>
        <v>#NUM!</v>
      </c>
      <c r="V2146" s="36" t="e">
        <f t="shared" si="272"/>
        <v>#NUM!</v>
      </c>
      <c r="W2146" s="36"/>
      <c r="X2146" s="36"/>
      <c r="Y2146" s="36"/>
      <c r="Z2146" s="36"/>
      <c r="AA2146" s="36"/>
    </row>
    <row r="2147" spans="17:27">
      <c r="Q2147" s="27">
        <f t="shared" si="267"/>
        <v>43101</v>
      </c>
      <c r="R2147" s="27">
        <f t="shared" si="268"/>
        <v>0</v>
      </c>
      <c r="S2147" s="27">
        <f t="shared" si="269"/>
        <v>43101</v>
      </c>
      <c r="T2147" s="27">
        <f t="shared" si="270"/>
        <v>0</v>
      </c>
      <c r="U2147" s="27" t="e">
        <f t="shared" si="271"/>
        <v>#NUM!</v>
      </c>
      <c r="V2147" s="36" t="e">
        <f t="shared" si="272"/>
        <v>#NUM!</v>
      </c>
      <c r="W2147" s="36"/>
      <c r="X2147" s="36"/>
      <c r="Y2147" s="36"/>
      <c r="Z2147" s="36"/>
      <c r="AA2147" s="36"/>
    </row>
    <row r="2148" spans="17:27">
      <c r="Q2148" s="27">
        <f t="shared" si="267"/>
        <v>43101</v>
      </c>
      <c r="R2148" s="27">
        <f t="shared" si="268"/>
        <v>0</v>
      </c>
      <c r="S2148" s="27">
        <f t="shared" si="269"/>
        <v>43101</v>
      </c>
      <c r="T2148" s="27">
        <f t="shared" si="270"/>
        <v>0</v>
      </c>
      <c r="U2148" s="27" t="e">
        <f t="shared" si="271"/>
        <v>#NUM!</v>
      </c>
      <c r="V2148" s="36" t="e">
        <f t="shared" si="272"/>
        <v>#NUM!</v>
      </c>
      <c r="W2148" s="36"/>
      <c r="X2148" s="36"/>
      <c r="Y2148" s="36"/>
      <c r="Z2148" s="36"/>
      <c r="AA2148" s="36"/>
    </row>
    <row r="2149" spans="17:27">
      <c r="Q2149" s="27">
        <f t="shared" si="267"/>
        <v>43101</v>
      </c>
      <c r="R2149" s="27">
        <f t="shared" si="268"/>
        <v>0</v>
      </c>
      <c r="S2149" s="27">
        <f t="shared" si="269"/>
        <v>43101</v>
      </c>
      <c r="T2149" s="27">
        <f t="shared" si="270"/>
        <v>0</v>
      </c>
      <c r="U2149" s="27" t="e">
        <f t="shared" si="271"/>
        <v>#NUM!</v>
      </c>
      <c r="V2149" s="36" t="e">
        <f t="shared" si="272"/>
        <v>#NUM!</v>
      </c>
      <c r="W2149" s="36"/>
      <c r="X2149" s="36"/>
      <c r="Y2149" s="36"/>
      <c r="Z2149" s="36"/>
      <c r="AA2149" s="36"/>
    </row>
    <row r="2150" spans="17:27">
      <c r="Q2150" s="27">
        <f t="shared" si="267"/>
        <v>43101</v>
      </c>
      <c r="R2150" s="27">
        <f t="shared" si="268"/>
        <v>0</v>
      </c>
      <c r="S2150" s="27">
        <f t="shared" si="269"/>
        <v>43101</v>
      </c>
      <c r="T2150" s="27">
        <f t="shared" si="270"/>
        <v>0</v>
      </c>
      <c r="U2150" s="27" t="e">
        <f t="shared" si="271"/>
        <v>#NUM!</v>
      </c>
      <c r="V2150" s="36" t="e">
        <f t="shared" si="272"/>
        <v>#NUM!</v>
      </c>
      <c r="W2150" s="36"/>
      <c r="X2150" s="36"/>
      <c r="Y2150" s="36"/>
      <c r="Z2150" s="36"/>
      <c r="AA2150" s="36"/>
    </row>
    <row r="2151" spans="17:27">
      <c r="Q2151" s="27">
        <f t="shared" si="267"/>
        <v>43101</v>
      </c>
      <c r="R2151" s="27">
        <f t="shared" si="268"/>
        <v>0</v>
      </c>
      <c r="S2151" s="27">
        <f t="shared" si="269"/>
        <v>43101</v>
      </c>
      <c r="T2151" s="27">
        <f t="shared" si="270"/>
        <v>0</v>
      </c>
      <c r="U2151" s="27" t="e">
        <f t="shared" si="271"/>
        <v>#NUM!</v>
      </c>
      <c r="V2151" s="36" t="e">
        <f t="shared" si="272"/>
        <v>#NUM!</v>
      </c>
      <c r="W2151" s="36"/>
      <c r="X2151" s="36"/>
      <c r="Y2151" s="36"/>
      <c r="Z2151" s="36"/>
      <c r="AA2151" s="36"/>
    </row>
    <row r="2152" spans="17:27">
      <c r="Q2152" s="27">
        <f t="shared" si="267"/>
        <v>43101</v>
      </c>
      <c r="R2152" s="27">
        <f t="shared" si="268"/>
        <v>0</v>
      </c>
      <c r="S2152" s="27">
        <f t="shared" si="269"/>
        <v>43101</v>
      </c>
      <c r="T2152" s="27">
        <f t="shared" si="270"/>
        <v>0</v>
      </c>
      <c r="U2152" s="27" t="e">
        <f t="shared" si="271"/>
        <v>#NUM!</v>
      </c>
      <c r="V2152" s="36" t="e">
        <f t="shared" si="272"/>
        <v>#NUM!</v>
      </c>
      <c r="W2152" s="36"/>
      <c r="X2152" s="36"/>
      <c r="Y2152" s="36"/>
      <c r="Z2152" s="36"/>
      <c r="AA2152" s="36"/>
    </row>
    <row r="2153" spans="17:27">
      <c r="Q2153" s="27">
        <f t="shared" si="267"/>
        <v>43101</v>
      </c>
      <c r="R2153" s="27">
        <f t="shared" si="268"/>
        <v>0</v>
      </c>
      <c r="S2153" s="27">
        <f t="shared" si="269"/>
        <v>43101</v>
      </c>
      <c r="T2153" s="27">
        <f t="shared" si="270"/>
        <v>0</v>
      </c>
      <c r="U2153" s="27" t="e">
        <f t="shared" si="271"/>
        <v>#NUM!</v>
      </c>
      <c r="V2153" s="36" t="e">
        <f t="shared" si="272"/>
        <v>#NUM!</v>
      </c>
      <c r="W2153" s="36"/>
      <c r="X2153" s="36"/>
      <c r="Y2153" s="36"/>
      <c r="Z2153" s="36"/>
      <c r="AA2153" s="36"/>
    </row>
    <row r="2154" spans="17:27">
      <c r="Q2154" s="27">
        <f t="shared" si="267"/>
        <v>43101</v>
      </c>
      <c r="R2154" s="27">
        <f t="shared" si="268"/>
        <v>0</v>
      </c>
      <c r="S2154" s="27">
        <f t="shared" si="269"/>
        <v>43101</v>
      </c>
      <c r="T2154" s="27">
        <f t="shared" si="270"/>
        <v>0</v>
      </c>
      <c r="U2154" s="27" t="e">
        <f t="shared" si="271"/>
        <v>#NUM!</v>
      </c>
      <c r="V2154" s="36" t="e">
        <f t="shared" si="272"/>
        <v>#NUM!</v>
      </c>
      <c r="W2154" s="36"/>
      <c r="X2154" s="36"/>
      <c r="Y2154" s="36"/>
      <c r="Z2154" s="36"/>
      <c r="AA2154" s="36"/>
    </row>
    <row r="2155" spans="17:27">
      <c r="Q2155" s="27">
        <f t="shared" si="267"/>
        <v>43101</v>
      </c>
      <c r="R2155" s="27">
        <f t="shared" si="268"/>
        <v>0</v>
      </c>
      <c r="S2155" s="27">
        <f t="shared" si="269"/>
        <v>43101</v>
      </c>
      <c r="T2155" s="27">
        <f t="shared" si="270"/>
        <v>0</v>
      </c>
      <c r="U2155" s="27" t="e">
        <f t="shared" si="271"/>
        <v>#NUM!</v>
      </c>
      <c r="V2155" s="36" t="e">
        <f t="shared" si="272"/>
        <v>#NUM!</v>
      </c>
      <c r="W2155" s="36"/>
      <c r="X2155" s="36"/>
      <c r="Y2155" s="36"/>
      <c r="Z2155" s="36"/>
      <c r="AA2155" s="36"/>
    </row>
    <row r="2156" spans="17:27">
      <c r="Q2156" s="27">
        <f t="shared" si="267"/>
        <v>43101</v>
      </c>
      <c r="R2156" s="27">
        <f t="shared" si="268"/>
        <v>0</v>
      </c>
      <c r="S2156" s="27">
        <f t="shared" si="269"/>
        <v>43101</v>
      </c>
      <c r="T2156" s="27">
        <f t="shared" si="270"/>
        <v>0</v>
      </c>
      <c r="U2156" s="27" t="e">
        <f t="shared" si="271"/>
        <v>#NUM!</v>
      </c>
      <c r="V2156" s="36" t="e">
        <f t="shared" si="272"/>
        <v>#NUM!</v>
      </c>
      <c r="W2156" s="36"/>
      <c r="X2156" s="36"/>
      <c r="Y2156" s="36"/>
      <c r="Z2156" s="36"/>
      <c r="AA2156" s="36"/>
    </row>
    <row r="2157" spans="17:27">
      <c r="Q2157" s="27">
        <f t="shared" si="267"/>
        <v>43101</v>
      </c>
      <c r="R2157" s="27">
        <f t="shared" si="268"/>
        <v>0</v>
      </c>
      <c r="S2157" s="27">
        <f t="shared" si="269"/>
        <v>43101</v>
      </c>
      <c r="T2157" s="27">
        <f t="shared" si="270"/>
        <v>0</v>
      </c>
      <c r="U2157" s="27" t="e">
        <f t="shared" si="271"/>
        <v>#NUM!</v>
      </c>
      <c r="V2157" s="36" t="e">
        <f t="shared" si="272"/>
        <v>#NUM!</v>
      </c>
      <c r="W2157" s="36"/>
      <c r="X2157" s="36"/>
      <c r="Y2157" s="36"/>
      <c r="Z2157" s="36"/>
      <c r="AA2157" s="36"/>
    </row>
    <row r="2158" spans="17:27">
      <c r="Q2158" s="27">
        <f t="shared" si="267"/>
        <v>43101</v>
      </c>
      <c r="R2158" s="27">
        <f t="shared" si="268"/>
        <v>0</v>
      </c>
      <c r="S2158" s="27">
        <f t="shared" si="269"/>
        <v>43101</v>
      </c>
      <c r="T2158" s="27">
        <f t="shared" si="270"/>
        <v>0</v>
      </c>
      <c r="U2158" s="27" t="e">
        <f t="shared" si="271"/>
        <v>#NUM!</v>
      </c>
      <c r="V2158" s="36" t="e">
        <f t="shared" si="272"/>
        <v>#NUM!</v>
      </c>
      <c r="W2158" s="36"/>
      <c r="X2158" s="36"/>
      <c r="Y2158" s="36"/>
      <c r="Z2158" s="36"/>
      <c r="AA2158" s="36"/>
    </row>
    <row r="2159" spans="17:27">
      <c r="Q2159" s="27">
        <f t="shared" si="267"/>
        <v>43101</v>
      </c>
      <c r="R2159" s="27">
        <f t="shared" si="268"/>
        <v>0</v>
      </c>
      <c r="S2159" s="27">
        <f t="shared" si="269"/>
        <v>43101</v>
      </c>
      <c r="T2159" s="27">
        <f t="shared" si="270"/>
        <v>0</v>
      </c>
      <c r="U2159" s="27" t="e">
        <f t="shared" si="271"/>
        <v>#NUM!</v>
      </c>
      <c r="V2159" s="36" t="e">
        <f t="shared" si="272"/>
        <v>#NUM!</v>
      </c>
      <c r="W2159" s="36"/>
      <c r="X2159" s="36"/>
      <c r="Y2159" s="36"/>
      <c r="Z2159" s="36"/>
      <c r="AA2159" s="36"/>
    </row>
    <row r="2160" spans="17:27">
      <c r="Q2160" s="27">
        <f t="shared" si="267"/>
        <v>43101</v>
      </c>
      <c r="R2160" s="27">
        <f t="shared" si="268"/>
        <v>0</v>
      </c>
      <c r="S2160" s="27">
        <f t="shared" si="269"/>
        <v>43101</v>
      </c>
      <c r="T2160" s="27">
        <f t="shared" si="270"/>
        <v>0</v>
      </c>
      <c r="U2160" s="27" t="e">
        <f t="shared" si="271"/>
        <v>#NUM!</v>
      </c>
      <c r="V2160" s="36" t="e">
        <f t="shared" si="272"/>
        <v>#NUM!</v>
      </c>
      <c r="W2160" s="36"/>
      <c r="X2160" s="36"/>
      <c r="Y2160" s="36"/>
      <c r="Z2160" s="36"/>
      <c r="AA2160" s="36"/>
    </row>
    <row r="2161" spans="17:27">
      <c r="Q2161" s="27">
        <f t="shared" si="267"/>
        <v>43101</v>
      </c>
      <c r="R2161" s="27">
        <f t="shared" si="268"/>
        <v>0</v>
      </c>
      <c r="S2161" s="27">
        <f t="shared" si="269"/>
        <v>43101</v>
      </c>
      <c r="T2161" s="27">
        <f t="shared" si="270"/>
        <v>0</v>
      </c>
      <c r="U2161" s="27" t="e">
        <f t="shared" si="271"/>
        <v>#NUM!</v>
      </c>
      <c r="V2161" s="36" t="e">
        <f t="shared" si="272"/>
        <v>#NUM!</v>
      </c>
      <c r="W2161" s="36"/>
      <c r="X2161" s="36"/>
      <c r="Y2161" s="36"/>
      <c r="Z2161" s="36"/>
      <c r="AA2161" s="36"/>
    </row>
    <row r="2162" spans="17:27">
      <c r="Q2162" s="27">
        <f t="shared" si="267"/>
        <v>43101</v>
      </c>
      <c r="R2162" s="27">
        <f t="shared" si="268"/>
        <v>0</v>
      </c>
      <c r="S2162" s="27">
        <f t="shared" si="269"/>
        <v>43101</v>
      </c>
      <c r="T2162" s="27">
        <f t="shared" si="270"/>
        <v>0</v>
      </c>
      <c r="U2162" s="27" t="e">
        <f t="shared" si="271"/>
        <v>#NUM!</v>
      </c>
      <c r="V2162" s="36" t="e">
        <f t="shared" si="272"/>
        <v>#NUM!</v>
      </c>
      <c r="W2162" s="36"/>
      <c r="X2162" s="36"/>
      <c r="Y2162" s="36"/>
      <c r="Z2162" s="36"/>
      <c r="AA2162" s="36"/>
    </row>
    <row r="2163" spans="17:27">
      <c r="Q2163" s="27">
        <f t="shared" si="267"/>
        <v>43101</v>
      </c>
      <c r="R2163" s="27">
        <f t="shared" si="268"/>
        <v>0</v>
      </c>
      <c r="S2163" s="27">
        <f t="shared" si="269"/>
        <v>43101</v>
      </c>
      <c r="T2163" s="27">
        <f t="shared" si="270"/>
        <v>0</v>
      </c>
      <c r="U2163" s="27" t="e">
        <f t="shared" si="271"/>
        <v>#NUM!</v>
      </c>
      <c r="V2163" s="36" t="e">
        <f t="shared" si="272"/>
        <v>#NUM!</v>
      </c>
      <c r="W2163" s="36"/>
      <c r="X2163" s="36"/>
      <c r="Y2163" s="36"/>
      <c r="Z2163" s="36"/>
      <c r="AA2163" s="36"/>
    </row>
    <row r="2164" spans="17:27">
      <c r="Q2164" s="27">
        <f t="shared" si="267"/>
        <v>43101</v>
      </c>
      <c r="R2164" s="27">
        <f t="shared" si="268"/>
        <v>0</v>
      </c>
      <c r="S2164" s="27">
        <f t="shared" si="269"/>
        <v>43101</v>
      </c>
      <c r="T2164" s="27">
        <f t="shared" si="270"/>
        <v>0</v>
      </c>
      <c r="U2164" s="27" t="e">
        <f t="shared" si="271"/>
        <v>#NUM!</v>
      </c>
      <c r="V2164" s="36" t="e">
        <f t="shared" si="272"/>
        <v>#NUM!</v>
      </c>
      <c r="W2164" s="36"/>
      <c r="X2164" s="36"/>
      <c r="Y2164" s="36"/>
      <c r="Z2164" s="36"/>
      <c r="AA2164" s="36"/>
    </row>
    <row r="2165" spans="17:27">
      <c r="Q2165" s="27">
        <f t="shared" si="267"/>
        <v>43101</v>
      </c>
      <c r="R2165" s="27">
        <f t="shared" si="268"/>
        <v>0</v>
      </c>
      <c r="S2165" s="27">
        <f t="shared" si="269"/>
        <v>43101</v>
      </c>
      <c r="T2165" s="27">
        <f t="shared" si="270"/>
        <v>0</v>
      </c>
      <c r="U2165" s="27" t="e">
        <f t="shared" si="271"/>
        <v>#NUM!</v>
      </c>
      <c r="V2165" s="36" t="e">
        <f t="shared" si="272"/>
        <v>#NUM!</v>
      </c>
      <c r="W2165" s="36"/>
      <c r="X2165" s="36"/>
      <c r="Y2165" s="36"/>
      <c r="Z2165" s="36"/>
      <c r="AA2165" s="36"/>
    </row>
    <row r="2166" spans="17:27">
      <c r="Q2166" s="27">
        <f t="shared" si="267"/>
        <v>43101</v>
      </c>
      <c r="R2166" s="27">
        <f t="shared" si="268"/>
        <v>0</v>
      </c>
      <c r="S2166" s="27">
        <f t="shared" si="269"/>
        <v>43101</v>
      </c>
      <c r="T2166" s="27">
        <f t="shared" si="270"/>
        <v>0</v>
      </c>
      <c r="U2166" s="27" t="e">
        <f t="shared" si="271"/>
        <v>#NUM!</v>
      </c>
      <c r="V2166" s="36" t="e">
        <f t="shared" si="272"/>
        <v>#NUM!</v>
      </c>
      <c r="W2166" s="36"/>
      <c r="X2166" s="36"/>
      <c r="Y2166" s="36"/>
      <c r="Z2166" s="36"/>
      <c r="AA2166" s="36"/>
    </row>
    <row r="2167" spans="17:27">
      <c r="Q2167" s="27">
        <f t="shared" si="267"/>
        <v>43101</v>
      </c>
      <c r="R2167" s="27">
        <f t="shared" si="268"/>
        <v>0</v>
      </c>
      <c r="S2167" s="27">
        <f t="shared" si="269"/>
        <v>43101</v>
      </c>
      <c r="T2167" s="27">
        <f t="shared" si="270"/>
        <v>0</v>
      </c>
      <c r="U2167" s="27" t="e">
        <f t="shared" si="271"/>
        <v>#NUM!</v>
      </c>
      <c r="V2167" s="36" t="e">
        <f t="shared" si="272"/>
        <v>#NUM!</v>
      </c>
      <c r="W2167" s="36"/>
      <c r="X2167" s="36"/>
      <c r="Y2167" s="36"/>
      <c r="Z2167" s="36"/>
      <c r="AA2167" s="36"/>
    </row>
    <row r="2168" spans="17:27">
      <c r="Q2168" s="27">
        <f t="shared" si="267"/>
        <v>43101</v>
      </c>
      <c r="R2168" s="27">
        <f t="shared" si="268"/>
        <v>0</v>
      </c>
      <c r="S2168" s="27">
        <f t="shared" si="269"/>
        <v>43101</v>
      </c>
      <c r="T2168" s="27">
        <f t="shared" si="270"/>
        <v>0</v>
      </c>
      <c r="U2168" s="27" t="e">
        <f t="shared" si="271"/>
        <v>#NUM!</v>
      </c>
      <c r="V2168" s="36" t="e">
        <f t="shared" si="272"/>
        <v>#NUM!</v>
      </c>
      <c r="W2168" s="36"/>
      <c r="X2168" s="36"/>
      <c r="Y2168" s="36"/>
      <c r="Z2168" s="36"/>
      <c r="AA2168" s="36"/>
    </row>
    <row r="2169" spans="17:27">
      <c r="Q2169" s="27">
        <f t="shared" si="267"/>
        <v>43101</v>
      </c>
      <c r="R2169" s="27">
        <f t="shared" si="268"/>
        <v>0</v>
      </c>
      <c r="S2169" s="27">
        <f t="shared" si="269"/>
        <v>43101</v>
      </c>
      <c r="T2169" s="27">
        <f t="shared" si="270"/>
        <v>0</v>
      </c>
      <c r="U2169" s="27" t="e">
        <f t="shared" si="271"/>
        <v>#NUM!</v>
      </c>
      <c r="V2169" s="36" t="e">
        <f t="shared" si="272"/>
        <v>#NUM!</v>
      </c>
      <c r="W2169" s="36"/>
      <c r="X2169" s="36"/>
      <c r="Y2169" s="36"/>
      <c r="Z2169" s="36"/>
      <c r="AA2169" s="36"/>
    </row>
    <row r="2170" spans="17:27">
      <c r="Q2170" s="27">
        <f t="shared" si="267"/>
        <v>43101</v>
      </c>
      <c r="R2170" s="27">
        <f t="shared" si="268"/>
        <v>0</v>
      </c>
      <c r="S2170" s="27">
        <f t="shared" si="269"/>
        <v>43101</v>
      </c>
      <c r="T2170" s="27">
        <f t="shared" si="270"/>
        <v>0</v>
      </c>
      <c r="U2170" s="27" t="e">
        <f t="shared" si="271"/>
        <v>#NUM!</v>
      </c>
      <c r="V2170" s="36" t="e">
        <f t="shared" si="272"/>
        <v>#NUM!</v>
      </c>
      <c r="W2170" s="36"/>
      <c r="X2170" s="36"/>
      <c r="Y2170" s="36"/>
      <c r="Z2170" s="36"/>
      <c r="AA2170" s="36"/>
    </row>
    <row r="2171" spans="17:27">
      <c r="Q2171" s="27">
        <f t="shared" si="267"/>
        <v>43101</v>
      </c>
      <c r="R2171" s="27">
        <f t="shared" si="268"/>
        <v>0</v>
      </c>
      <c r="S2171" s="27">
        <f t="shared" si="269"/>
        <v>43101</v>
      </c>
      <c r="T2171" s="27">
        <f t="shared" si="270"/>
        <v>0</v>
      </c>
      <c r="U2171" s="27" t="e">
        <f t="shared" si="271"/>
        <v>#NUM!</v>
      </c>
      <c r="V2171" s="36" t="e">
        <f t="shared" si="272"/>
        <v>#NUM!</v>
      </c>
      <c r="W2171" s="36"/>
      <c r="X2171" s="36"/>
      <c r="Y2171" s="36"/>
      <c r="Z2171" s="36"/>
      <c r="AA2171" s="36"/>
    </row>
    <row r="2172" spans="17:27">
      <c r="Q2172" s="27">
        <f t="shared" si="267"/>
        <v>43101</v>
      </c>
      <c r="R2172" s="27">
        <f t="shared" si="268"/>
        <v>0</v>
      </c>
      <c r="S2172" s="27">
        <f t="shared" si="269"/>
        <v>43101</v>
      </c>
      <c r="T2172" s="27">
        <f t="shared" si="270"/>
        <v>0</v>
      </c>
      <c r="U2172" s="27" t="e">
        <f t="shared" si="271"/>
        <v>#NUM!</v>
      </c>
      <c r="V2172" s="36" t="e">
        <f t="shared" si="272"/>
        <v>#NUM!</v>
      </c>
      <c r="W2172" s="36"/>
      <c r="X2172" s="36"/>
      <c r="Y2172" s="36"/>
      <c r="Z2172" s="36"/>
      <c r="AA2172" s="36"/>
    </row>
    <row r="2173" spans="17:27">
      <c r="Q2173" s="27">
        <f t="shared" si="267"/>
        <v>43101</v>
      </c>
      <c r="R2173" s="27">
        <f t="shared" si="268"/>
        <v>0</v>
      </c>
      <c r="S2173" s="27">
        <f t="shared" si="269"/>
        <v>43101</v>
      </c>
      <c r="T2173" s="27">
        <f t="shared" si="270"/>
        <v>0</v>
      </c>
      <c r="U2173" s="27" t="e">
        <f t="shared" si="271"/>
        <v>#NUM!</v>
      </c>
      <c r="V2173" s="36" t="e">
        <f t="shared" si="272"/>
        <v>#NUM!</v>
      </c>
      <c r="W2173" s="36"/>
      <c r="X2173" s="36"/>
      <c r="Y2173" s="36"/>
      <c r="Z2173" s="36"/>
      <c r="AA2173" s="36"/>
    </row>
    <row r="2174" spans="17:27">
      <c r="Q2174" s="27">
        <f t="shared" si="267"/>
        <v>43101</v>
      </c>
      <c r="R2174" s="27">
        <f t="shared" si="268"/>
        <v>0</v>
      </c>
      <c r="S2174" s="27">
        <f t="shared" si="269"/>
        <v>43101</v>
      </c>
      <c r="T2174" s="27">
        <f t="shared" si="270"/>
        <v>0</v>
      </c>
      <c r="U2174" s="27" t="e">
        <f t="shared" si="271"/>
        <v>#NUM!</v>
      </c>
      <c r="V2174" s="36" t="e">
        <f t="shared" si="272"/>
        <v>#NUM!</v>
      </c>
      <c r="W2174" s="36"/>
      <c r="X2174" s="36"/>
      <c r="Y2174" s="36"/>
      <c r="Z2174" s="36"/>
      <c r="AA2174" s="36"/>
    </row>
    <row r="2175" spans="17:27">
      <c r="Q2175" s="27">
        <f t="shared" si="267"/>
        <v>43101</v>
      </c>
      <c r="R2175" s="27">
        <f t="shared" si="268"/>
        <v>0</v>
      </c>
      <c r="S2175" s="27">
        <f t="shared" si="269"/>
        <v>43101</v>
      </c>
      <c r="T2175" s="27">
        <f t="shared" si="270"/>
        <v>0</v>
      </c>
      <c r="U2175" s="27" t="e">
        <f t="shared" si="271"/>
        <v>#NUM!</v>
      </c>
      <c r="V2175" s="36" t="e">
        <f t="shared" si="272"/>
        <v>#NUM!</v>
      </c>
      <c r="W2175" s="36"/>
      <c r="X2175" s="36"/>
      <c r="Y2175" s="36"/>
      <c r="Z2175" s="36"/>
      <c r="AA2175" s="36"/>
    </row>
    <row r="2176" spans="17:27">
      <c r="Q2176" s="27">
        <f t="shared" si="267"/>
        <v>43101</v>
      </c>
      <c r="R2176" s="27">
        <f t="shared" si="268"/>
        <v>0</v>
      </c>
      <c r="S2176" s="27">
        <f t="shared" si="269"/>
        <v>43101</v>
      </c>
      <c r="T2176" s="27">
        <f t="shared" si="270"/>
        <v>0</v>
      </c>
      <c r="U2176" s="27" t="e">
        <f t="shared" si="271"/>
        <v>#NUM!</v>
      </c>
      <c r="V2176" s="36" t="e">
        <f t="shared" si="272"/>
        <v>#NUM!</v>
      </c>
      <c r="W2176" s="36"/>
      <c r="X2176" s="36"/>
      <c r="Y2176" s="36"/>
      <c r="Z2176" s="36"/>
      <c r="AA2176" s="36"/>
    </row>
    <row r="2177" spans="17:27">
      <c r="Q2177" s="27">
        <f t="shared" si="267"/>
        <v>43101</v>
      </c>
      <c r="R2177" s="27">
        <f t="shared" si="268"/>
        <v>0</v>
      </c>
      <c r="S2177" s="27">
        <f t="shared" si="269"/>
        <v>43101</v>
      </c>
      <c r="T2177" s="27">
        <f t="shared" si="270"/>
        <v>0</v>
      </c>
      <c r="U2177" s="27" t="e">
        <f t="shared" si="271"/>
        <v>#NUM!</v>
      </c>
      <c r="V2177" s="36" t="e">
        <f t="shared" si="272"/>
        <v>#NUM!</v>
      </c>
      <c r="W2177" s="36"/>
      <c r="X2177" s="36"/>
      <c r="Y2177" s="36"/>
      <c r="Z2177" s="36"/>
      <c r="AA2177" s="36"/>
    </row>
    <row r="2178" spans="17:27">
      <c r="Q2178" s="27">
        <f t="shared" si="267"/>
        <v>43101</v>
      </c>
      <c r="R2178" s="27">
        <f t="shared" si="268"/>
        <v>0</v>
      </c>
      <c r="S2178" s="27">
        <f t="shared" si="269"/>
        <v>43101</v>
      </c>
      <c r="T2178" s="27">
        <f t="shared" si="270"/>
        <v>0</v>
      </c>
      <c r="U2178" s="27" t="e">
        <f t="shared" si="271"/>
        <v>#NUM!</v>
      </c>
      <c r="V2178" s="36" t="e">
        <f t="shared" si="272"/>
        <v>#NUM!</v>
      </c>
      <c r="W2178" s="36"/>
      <c r="X2178" s="36"/>
      <c r="Y2178" s="36"/>
      <c r="Z2178" s="36"/>
      <c r="AA2178" s="36"/>
    </row>
    <row r="2179" spans="17:27">
      <c r="Q2179" s="27">
        <f t="shared" si="267"/>
        <v>43101</v>
      </c>
      <c r="R2179" s="27">
        <f t="shared" si="268"/>
        <v>0</v>
      </c>
      <c r="S2179" s="27">
        <f t="shared" si="269"/>
        <v>43101</v>
      </c>
      <c r="T2179" s="27">
        <f t="shared" si="270"/>
        <v>0</v>
      </c>
      <c r="U2179" s="27" t="e">
        <f t="shared" si="271"/>
        <v>#NUM!</v>
      </c>
      <c r="V2179" s="36" t="e">
        <f t="shared" si="272"/>
        <v>#NUM!</v>
      </c>
      <c r="W2179" s="36"/>
      <c r="X2179" s="36"/>
      <c r="Y2179" s="36"/>
      <c r="Z2179" s="36"/>
      <c r="AA2179" s="36"/>
    </row>
    <row r="2180" spans="17:27">
      <c r="Q2180" s="27">
        <f t="shared" si="267"/>
        <v>43101</v>
      </c>
      <c r="R2180" s="27">
        <f t="shared" si="268"/>
        <v>0</v>
      </c>
      <c r="S2180" s="27">
        <f t="shared" si="269"/>
        <v>43101</v>
      </c>
      <c r="T2180" s="27">
        <f t="shared" si="270"/>
        <v>0</v>
      </c>
      <c r="U2180" s="27" t="e">
        <f t="shared" si="271"/>
        <v>#NUM!</v>
      </c>
      <c r="V2180" s="36" t="e">
        <f t="shared" si="272"/>
        <v>#NUM!</v>
      </c>
      <c r="W2180" s="36"/>
      <c r="X2180" s="36"/>
      <c r="Y2180" s="36"/>
      <c r="Z2180" s="36"/>
      <c r="AA2180" s="36"/>
    </row>
    <row r="2181" spans="17:27">
      <c r="Q2181" s="27">
        <f t="shared" si="267"/>
        <v>43101</v>
      </c>
      <c r="R2181" s="27">
        <f t="shared" si="268"/>
        <v>0</v>
      </c>
      <c r="S2181" s="27">
        <f t="shared" si="269"/>
        <v>43101</v>
      </c>
      <c r="T2181" s="27">
        <f t="shared" si="270"/>
        <v>0</v>
      </c>
      <c r="U2181" s="27" t="e">
        <f t="shared" si="271"/>
        <v>#NUM!</v>
      </c>
      <c r="V2181" s="36" t="e">
        <f t="shared" si="272"/>
        <v>#NUM!</v>
      </c>
      <c r="W2181" s="36"/>
      <c r="X2181" s="36"/>
      <c r="Y2181" s="36"/>
      <c r="Z2181" s="36"/>
      <c r="AA2181" s="36"/>
    </row>
    <row r="2182" spans="17:27">
      <c r="Q2182" s="27">
        <f t="shared" si="267"/>
        <v>43101</v>
      </c>
      <c r="R2182" s="27">
        <f t="shared" si="268"/>
        <v>0</v>
      </c>
      <c r="S2182" s="27">
        <f t="shared" si="269"/>
        <v>43101</v>
      </c>
      <c r="T2182" s="27">
        <f t="shared" si="270"/>
        <v>0</v>
      </c>
      <c r="U2182" s="27" t="e">
        <f t="shared" si="271"/>
        <v>#NUM!</v>
      </c>
      <c r="V2182" s="36" t="e">
        <f t="shared" si="272"/>
        <v>#NUM!</v>
      </c>
      <c r="W2182" s="36"/>
      <c r="X2182" s="36"/>
      <c r="Y2182" s="36"/>
      <c r="Z2182" s="36"/>
      <c r="AA2182" s="36"/>
    </row>
    <row r="2183" spans="17:27">
      <c r="Q2183" s="27">
        <f t="shared" si="267"/>
        <v>43101</v>
      </c>
      <c r="R2183" s="27">
        <f t="shared" si="268"/>
        <v>0</v>
      </c>
      <c r="S2183" s="27">
        <f t="shared" si="269"/>
        <v>43101</v>
      </c>
      <c r="T2183" s="27">
        <f t="shared" si="270"/>
        <v>0</v>
      </c>
      <c r="U2183" s="27" t="e">
        <f t="shared" si="271"/>
        <v>#NUM!</v>
      </c>
      <c r="V2183" s="36" t="e">
        <f t="shared" si="272"/>
        <v>#NUM!</v>
      </c>
      <c r="W2183" s="36"/>
      <c r="X2183" s="36"/>
      <c r="Y2183" s="36"/>
      <c r="Z2183" s="36"/>
      <c r="AA2183" s="36"/>
    </row>
    <row r="2184" spans="17:27">
      <c r="Q2184" s="27">
        <f t="shared" si="267"/>
        <v>43101</v>
      </c>
      <c r="R2184" s="27">
        <f t="shared" si="268"/>
        <v>0</v>
      </c>
      <c r="S2184" s="27">
        <f t="shared" si="269"/>
        <v>43101</v>
      </c>
      <c r="T2184" s="27">
        <f t="shared" si="270"/>
        <v>0</v>
      </c>
      <c r="U2184" s="27" t="e">
        <f t="shared" si="271"/>
        <v>#NUM!</v>
      </c>
      <c r="V2184" s="36" t="e">
        <f t="shared" si="272"/>
        <v>#NUM!</v>
      </c>
      <c r="W2184" s="36"/>
      <c r="X2184" s="36"/>
      <c r="Y2184" s="36"/>
      <c r="Z2184" s="36"/>
      <c r="AA2184" s="36"/>
    </row>
    <row r="2185" spans="17:27">
      <c r="Q2185" s="27">
        <f t="shared" si="267"/>
        <v>43101</v>
      </c>
      <c r="R2185" s="27">
        <f t="shared" si="268"/>
        <v>0</v>
      </c>
      <c r="S2185" s="27">
        <f t="shared" si="269"/>
        <v>43101</v>
      </c>
      <c r="T2185" s="27">
        <f t="shared" si="270"/>
        <v>0</v>
      </c>
      <c r="U2185" s="27" t="e">
        <f t="shared" si="271"/>
        <v>#NUM!</v>
      </c>
      <c r="V2185" s="36" t="e">
        <f t="shared" si="272"/>
        <v>#NUM!</v>
      </c>
      <c r="W2185" s="36"/>
      <c r="X2185" s="36"/>
      <c r="Y2185" s="36"/>
      <c r="Z2185" s="36"/>
      <c r="AA2185" s="36"/>
    </row>
    <row r="2186" spans="17:27">
      <c r="Q2186" s="27">
        <f t="shared" ref="Q2186:Q2249" si="273">IF($I$2&gt;D2186,$I$2,D2186)</f>
        <v>43101</v>
      </c>
      <c r="R2186" s="27">
        <f t="shared" ref="R2186:R2249" si="274">IF($P$2&gt;E2186,E2186,$P$2)</f>
        <v>0</v>
      </c>
      <c r="S2186" s="27">
        <f t="shared" ref="S2186:S2249" si="275">IF($I$2&gt;D2186,$I$2,D2186)</f>
        <v>43101</v>
      </c>
      <c r="T2186" s="27">
        <f t="shared" ref="T2186:T2249" si="276">IF($P$2&gt;E2186,E2186,$P$2)</f>
        <v>0</v>
      </c>
      <c r="U2186" s="27" t="e">
        <f t="shared" si="271"/>
        <v>#NUM!</v>
      </c>
      <c r="V2186" s="36" t="e">
        <f t="shared" si="272"/>
        <v>#NUM!</v>
      </c>
      <c r="W2186" s="36"/>
      <c r="X2186" s="36"/>
      <c r="Y2186" s="36"/>
      <c r="Z2186" s="36"/>
      <c r="AA2186" s="36"/>
    </row>
    <row r="2187" spans="17:27">
      <c r="Q2187" s="27">
        <f t="shared" si="273"/>
        <v>43101</v>
      </c>
      <c r="R2187" s="27">
        <f t="shared" si="274"/>
        <v>0</v>
      </c>
      <c r="S2187" s="27">
        <f t="shared" si="275"/>
        <v>43101</v>
      </c>
      <c r="T2187" s="27">
        <f t="shared" si="276"/>
        <v>0</v>
      </c>
      <c r="U2187" s="27" t="e">
        <f t="shared" ref="U2187:U2250" si="277">DATEDIF(EOMONTH(S2187,0),EOMONTH(T2187,0)+1,"m")+1</f>
        <v>#NUM!</v>
      </c>
      <c r="V2187" s="36" t="e">
        <f t="shared" ref="V2187:V2250" si="278">U2187</f>
        <v>#NUM!</v>
      </c>
      <c r="W2187" s="36"/>
      <c r="X2187" s="36"/>
      <c r="Y2187" s="36"/>
      <c r="Z2187" s="36"/>
      <c r="AA2187" s="36"/>
    </row>
    <row r="2188" spans="17:27">
      <c r="Q2188" s="27">
        <f t="shared" si="273"/>
        <v>43101</v>
      </c>
      <c r="R2188" s="27">
        <f t="shared" si="274"/>
        <v>0</v>
      </c>
      <c r="S2188" s="27">
        <f t="shared" si="275"/>
        <v>43101</v>
      </c>
      <c r="T2188" s="27">
        <f t="shared" si="276"/>
        <v>0</v>
      </c>
      <c r="U2188" s="27" t="e">
        <f t="shared" si="277"/>
        <v>#NUM!</v>
      </c>
      <c r="V2188" s="36" t="e">
        <f t="shared" si="278"/>
        <v>#NUM!</v>
      </c>
      <c r="W2188" s="36"/>
      <c r="X2188" s="36"/>
      <c r="Y2188" s="36"/>
      <c r="Z2188" s="36"/>
      <c r="AA2188" s="36"/>
    </row>
    <row r="2189" spans="17:27">
      <c r="Q2189" s="27">
        <f t="shared" si="273"/>
        <v>43101</v>
      </c>
      <c r="R2189" s="27">
        <f t="shared" si="274"/>
        <v>0</v>
      </c>
      <c r="S2189" s="27">
        <f t="shared" si="275"/>
        <v>43101</v>
      </c>
      <c r="T2189" s="27">
        <f t="shared" si="276"/>
        <v>0</v>
      </c>
      <c r="U2189" s="27" t="e">
        <f t="shared" si="277"/>
        <v>#NUM!</v>
      </c>
      <c r="V2189" s="36" t="e">
        <f t="shared" si="278"/>
        <v>#NUM!</v>
      </c>
      <c r="W2189" s="36"/>
      <c r="X2189" s="36"/>
      <c r="Y2189" s="36"/>
      <c r="Z2189" s="36"/>
      <c r="AA2189" s="36"/>
    </row>
    <row r="2190" spans="17:27">
      <c r="Q2190" s="27">
        <f t="shared" si="273"/>
        <v>43101</v>
      </c>
      <c r="R2190" s="27">
        <f t="shared" si="274"/>
        <v>0</v>
      </c>
      <c r="S2190" s="27">
        <f t="shared" si="275"/>
        <v>43101</v>
      </c>
      <c r="T2190" s="27">
        <f t="shared" si="276"/>
        <v>0</v>
      </c>
      <c r="U2190" s="27" t="e">
        <f t="shared" si="277"/>
        <v>#NUM!</v>
      </c>
      <c r="V2190" s="36" t="e">
        <f t="shared" si="278"/>
        <v>#NUM!</v>
      </c>
      <c r="W2190" s="36"/>
      <c r="X2190" s="36"/>
      <c r="Y2190" s="36"/>
      <c r="Z2190" s="36"/>
      <c r="AA2190" s="36"/>
    </row>
    <row r="2191" spans="17:27">
      <c r="Q2191" s="27">
        <f t="shared" si="273"/>
        <v>43101</v>
      </c>
      <c r="R2191" s="27">
        <f t="shared" si="274"/>
        <v>0</v>
      </c>
      <c r="S2191" s="27">
        <f t="shared" si="275"/>
        <v>43101</v>
      </c>
      <c r="T2191" s="27">
        <f t="shared" si="276"/>
        <v>0</v>
      </c>
      <c r="U2191" s="27" t="e">
        <f t="shared" si="277"/>
        <v>#NUM!</v>
      </c>
      <c r="V2191" s="36" t="e">
        <f t="shared" si="278"/>
        <v>#NUM!</v>
      </c>
      <c r="W2191" s="36"/>
      <c r="X2191" s="36"/>
      <c r="Y2191" s="36"/>
      <c r="Z2191" s="36"/>
      <c r="AA2191" s="36"/>
    </row>
    <row r="2192" spans="17:27">
      <c r="Q2192" s="27">
        <f t="shared" si="273"/>
        <v>43101</v>
      </c>
      <c r="R2192" s="27">
        <f t="shared" si="274"/>
        <v>0</v>
      </c>
      <c r="S2192" s="27">
        <f t="shared" si="275"/>
        <v>43101</v>
      </c>
      <c r="T2192" s="27">
        <f t="shared" si="276"/>
        <v>0</v>
      </c>
      <c r="U2192" s="27" t="e">
        <f t="shared" si="277"/>
        <v>#NUM!</v>
      </c>
      <c r="V2192" s="36" t="e">
        <f t="shared" si="278"/>
        <v>#NUM!</v>
      </c>
      <c r="W2192" s="36"/>
      <c r="X2192" s="36"/>
      <c r="Y2192" s="36"/>
      <c r="Z2192" s="36"/>
      <c r="AA2192" s="36"/>
    </row>
    <row r="2193" spans="17:27">
      <c r="Q2193" s="27">
        <f t="shared" si="273"/>
        <v>43101</v>
      </c>
      <c r="R2193" s="27">
        <f t="shared" si="274"/>
        <v>0</v>
      </c>
      <c r="S2193" s="27">
        <f t="shared" si="275"/>
        <v>43101</v>
      </c>
      <c r="T2193" s="27">
        <f t="shared" si="276"/>
        <v>0</v>
      </c>
      <c r="U2193" s="27" t="e">
        <f t="shared" si="277"/>
        <v>#NUM!</v>
      </c>
      <c r="V2193" s="36" t="e">
        <f t="shared" si="278"/>
        <v>#NUM!</v>
      </c>
      <c r="W2193" s="36"/>
      <c r="X2193" s="36"/>
      <c r="Y2193" s="36"/>
      <c r="Z2193" s="36"/>
      <c r="AA2193" s="36"/>
    </row>
    <row r="2194" spans="17:27">
      <c r="Q2194" s="27">
        <f t="shared" si="273"/>
        <v>43101</v>
      </c>
      <c r="R2194" s="27">
        <f t="shared" si="274"/>
        <v>0</v>
      </c>
      <c r="S2194" s="27">
        <f t="shared" si="275"/>
        <v>43101</v>
      </c>
      <c r="T2194" s="27">
        <f t="shared" si="276"/>
        <v>0</v>
      </c>
      <c r="U2194" s="27" t="e">
        <f t="shared" si="277"/>
        <v>#NUM!</v>
      </c>
      <c r="V2194" s="36" t="e">
        <f t="shared" si="278"/>
        <v>#NUM!</v>
      </c>
      <c r="W2194" s="36"/>
      <c r="X2194" s="36"/>
      <c r="Y2194" s="36"/>
      <c r="Z2194" s="36"/>
      <c r="AA2194" s="36"/>
    </row>
    <row r="2195" spans="17:27">
      <c r="Q2195" s="27">
        <f t="shared" si="273"/>
        <v>43101</v>
      </c>
      <c r="R2195" s="27">
        <f t="shared" si="274"/>
        <v>0</v>
      </c>
      <c r="S2195" s="27">
        <f t="shared" si="275"/>
        <v>43101</v>
      </c>
      <c r="T2195" s="27">
        <f t="shared" si="276"/>
        <v>0</v>
      </c>
      <c r="U2195" s="27" t="e">
        <f t="shared" si="277"/>
        <v>#NUM!</v>
      </c>
      <c r="V2195" s="36" t="e">
        <f t="shared" si="278"/>
        <v>#NUM!</v>
      </c>
      <c r="W2195" s="36"/>
      <c r="X2195" s="36"/>
      <c r="Y2195" s="36"/>
      <c r="Z2195" s="36"/>
      <c r="AA2195" s="36"/>
    </row>
    <row r="2196" spans="17:27">
      <c r="Q2196" s="27">
        <f t="shared" si="273"/>
        <v>43101</v>
      </c>
      <c r="R2196" s="27">
        <f t="shared" si="274"/>
        <v>0</v>
      </c>
      <c r="S2196" s="27">
        <f t="shared" si="275"/>
        <v>43101</v>
      </c>
      <c r="T2196" s="27">
        <f t="shared" si="276"/>
        <v>0</v>
      </c>
      <c r="U2196" s="27" t="e">
        <f t="shared" si="277"/>
        <v>#NUM!</v>
      </c>
      <c r="V2196" s="36" t="e">
        <f t="shared" si="278"/>
        <v>#NUM!</v>
      </c>
      <c r="W2196" s="36"/>
      <c r="X2196" s="36"/>
      <c r="Y2196" s="36"/>
      <c r="Z2196" s="36"/>
      <c r="AA2196" s="36"/>
    </row>
    <row r="2197" spans="17:27">
      <c r="Q2197" s="27">
        <f t="shared" si="273"/>
        <v>43101</v>
      </c>
      <c r="R2197" s="27">
        <f t="shared" si="274"/>
        <v>0</v>
      </c>
      <c r="S2197" s="27">
        <f t="shared" si="275"/>
        <v>43101</v>
      </c>
      <c r="T2197" s="27">
        <f t="shared" si="276"/>
        <v>0</v>
      </c>
      <c r="U2197" s="27" t="e">
        <f t="shared" si="277"/>
        <v>#NUM!</v>
      </c>
      <c r="V2197" s="36" t="e">
        <f t="shared" si="278"/>
        <v>#NUM!</v>
      </c>
      <c r="W2197" s="36"/>
      <c r="X2197" s="36"/>
      <c r="Y2197" s="36"/>
      <c r="Z2197" s="36"/>
      <c r="AA2197" s="36"/>
    </row>
    <row r="2198" spans="17:27">
      <c r="Q2198" s="27">
        <f t="shared" si="273"/>
        <v>43101</v>
      </c>
      <c r="R2198" s="27">
        <f t="shared" si="274"/>
        <v>0</v>
      </c>
      <c r="S2198" s="27">
        <f t="shared" si="275"/>
        <v>43101</v>
      </c>
      <c r="T2198" s="27">
        <f t="shared" si="276"/>
        <v>0</v>
      </c>
      <c r="U2198" s="27" t="e">
        <f t="shared" si="277"/>
        <v>#NUM!</v>
      </c>
      <c r="V2198" s="36" t="e">
        <f t="shared" si="278"/>
        <v>#NUM!</v>
      </c>
      <c r="W2198" s="36"/>
      <c r="X2198" s="36"/>
      <c r="Y2198" s="36"/>
      <c r="Z2198" s="36"/>
      <c r="AA2198" s="36"/>
    </row>
    <row r="2199" spans="17:27">
      <c r="Q2199" s="27">
        <f t="shared" si="273"/>
        <v>43101</v>
      </c>
      <c r="R2199" s="27">
        <f t="shared" si="274"/>
        <v>0</v>
      </c>
      <c r="S2199" s="27">
        <f t="shared" si="275"/>
        <v>43101</v>
      </c>
      <c r="T2199" s="27">
        <f t="shared" si="276"/>
        <v>0</v>
      </c>
      <c r="U2199" s="27" t="e">
        <f t="shared" si="277"/>
        <v>#NUM!</v>
      </c>
      <c r="V2199" s="36" t="e">
        <f t="shared" si="278"/>
        <v>#NUM!</v>
      </c>
      <c r="W2199" s="36"/>
      <c r="X2199" s="36"/>
      <c r="Y2199" s="36"/>
      <c r="Z2199" s="36"/>
      <c r="AA2199" s="36"/>
    </row>
    <row r="2200" spans="17:27">
      <c r="Q2200" s="27">
        <f t="shared" si="273"/>
        <v>43101</v>
      </c>
      <c r="R2200" s="27">
        <f t="shared" si="274"/>
        <v>0</v>
      </c>
      <c r="S2200" s="27">
        <f t="shared" si="275"/>
        <v>43101</v>
      </c>
      <c r="T2200" s="27">
        <f t="shared" si="276"/>
        <v>0</v>
      </c>
      <c r="U2200" s="27" t="e">
        <f t="shared" si="277"/>
        <v>#NUM!</v>
      </c>
      <c r="V2200" s="36" t="e">
        <f t="shared" si="278"/>
        <v>#NUM!</v>
      </c>
      <c r="W2200" s="36"/>
      <c r="X2200" s="36"/>
      <c r="Y2200" s="36"/>
      <c r="Z2200" s="36"/>
      <c r="AA2200" s="36"/>
    </row>
    <row r="2201" spans="17:27">
      <c r="Q2201" s="27">
        <f t="shared" si="273"/>
        <v>43101</v>
      </c>
      <c r="R2201" s="27">
        <f t="shared" si="274"/>
        <v>0</v>
      </c>
      <c r="S2201" s="27">
        <f t="shared" si="275"/>
        <v>43101</v>
      </c>
      <c r="T2201" s="27">
        <f t="shared" si="276"/>
        <v>0</v>
      </c>
      <c r="U2201" s="27" t="e">
        <f t="shared" si="277"/>
        <v>#NUM!</v>
      </c>
      <c r="V2201" s="36" t="e">
        <f t="shared" si="278"/>
        <v>#NUM!</v>
      </c>
      <c r="W2201" s="36"/>
      <c r="X2201" s="36"/>
      <c r="Y2201" s="36"/>
      <c r="Z2201" s="36"/>
      <c r="AA2201" s="36"/>
    </row>
    <row r="2202" spans="17:27">
      <c r="Q2202" s="27">
        <f t="shared" si="273"/>
        <v>43101</v>
      </c>
      <c r="R2202" s="27">
        <f t="shared" si="274"/>
        <v>0</v>
      </c>
      <c r="S2202" s="27">
        <f t="shared" si="275"/>
        <v>43101</v>
      </c>
      <c r="T2202" s="27">
        <f t="shared" si="276"/>
        <v>0</v>
      </c>
      <c r="U2202" s="27" t="e">
        <f t="shared" si="277"/>
        <v>#NUM!</v>
      </c>
      <c r="V2202" s="36" t="e">
        <f t="shared" si="278"/>
        <v>#NUM!</v>
      </c>
      <c r="W2202" s="36"/>
      <c r="X2202" s="36"/>
      <c r="Y2202" s="36"/>
      <c r="Z2202" s="36"/>
      <c r="AA2202" s="36"/>
    </row>
    <row r="2203" spans="17:27">
      <c r="Q2203" s="27">
        <f t="shared" si="273"/>
        <v>43101</v>
      </c>
      <c r="R2203" s="27">
        <f t="shared" si="274"/>
        <v>0</v>
      </c>
      <c r="S2203" s="27">
        <f t="shared" si="275"/>
        <v>43101</v>
      </c>
      <c r="T2203" s="27">
        <f t="shared" si="276"/>
        <v>0</v>
      </c>
      <c r="U2203" s="27" t="e">
        <f t="shared" si="277"/>
        <v>#NUM!</v>
      </c>
      <c r="V2203" s="36" t="e">
        <f t="shared" si="278"/>
        <v>#NUM!</v>
      </c>
      <c r="W2203" s="36"/>
      <c r="X2203" s="36"/>
      <c r="Y2203" s="36"/>
      <c r="Z2203" s="36"/>
      <c r="AA2203" s="36"/>
    </row>
    <row r="2204" spans="17:27">
      <c r="Q2204" s="27">
        <f t="shared" si="273"/>
        <v>43101</v>
      </c>
      <c r="R2204" s="27">
        <f t="shared" si="274"/>
        <v>0</v>
      </c>
      <c r="S2204" s="27">
        <f t="shared" si="275"/>
        <v>43101</v>
      </c>
      <c r="T2204" s="27">
        <f t="shared" si="276"/>
        <v>0</v>
      </c>
      <c r="U2204" s="27" t="e">
        <f t="shared" si="277"/>
        <v>#NUM!</v>
      </c>
      <c r="V2204" s="36" t="e">
        <f t="shared" si="278"/>
        <v>#NUM!</v>
      </c>
      <c r="W2204" s="36"/>
      <c r="X2204" s="36"/>
      <c r="Y2204" s="36"/>
      <c r="Z2204" s="36"/>
      <c r="AA2204" s="36"/>
    </row>
    <row r="2205" spans="17:27">
      <c r="Q2205" s="27">
        <f t="shared" si="273"/>
        <v>43101</v>
      </c>
      <c r="R2205" s="27">
        <f t="shared" si="274"/>
        <v>0</v>
      </c>
      <c r="S2205" s="27">
        <f t="shared" si="275"/>
        <v>43101</v>
      </c>
      <c r="T2205" s="27">
        <f t="shared" si="276"/>
        <v>0</v>
      </c>
      <c r="U2205" s="27" t="e">
        <f t="shared" si="277"/>
        <v>#NUM!</v>
      </c>
      <c r="V2205" s="36" t="e">
        <f t="shared" si="278"/>
        <v>#NUM!</v>
      </c>
      <c r="W2205" s="36"/>
      <c r="X2205" s="36"/>
      <c r="Y2205" s="36"/>
      <c r="Z2205" s="36"/>
      <c r="AA2205" s="36"/>
    </row>
    <row r="2206" spans="17:27">
      <c r="Q2206" s="27">
        <f t="shared" si="273"/>
        <v>43101</v>
      </c>
      <c r="R2206" s="27">
        <f t="shared" si="274"/>
        <v>0</v>
      </c>
      <c r="S2206" s="27">
        <f t="shared" si="275"/>
        <v>43101</v>
      </c>
      <c r="T2206" s="27">
        <f t="shared" si="276"/>
        <v>0</v>
      </c>
      <c r="U2206" s="27" t="e">
        <f t="shared" si="277"/>
        <v>#NUM!</v>
      </c>
      <c r="V2206" s="36" t="e">
        <f t="shared" si="278"/>
        <v>#NUM!</v>
      </c>
      <c r="W2206" s="36"/>
      <c r="X2206" s="36"/>
      <c r="Y2206" s="36"/>
      <c r="Z2206" s="36"/>
      <c r="AA2206" s="36"/>
    </row>
    <row r="2207" spans="17:27">
      <c r="Q2207" s="27">
        <f t="shared" si="273"/>
        <v>43101</v>
      </c>
      <c r="R2207" s="27">
        <f t="shared" si="274"/>
        <v>0</v>
      </c>
      <c r="S2207" s="27">
        <f t="shared" si="275"/>
        <v>43101</v>
      </c>
      <c r="T2207" s="27">
        <f t="shared" si="276"/>
        <v>0</v>
      </c>
      <c r="U2207" s="27" t="e">
        <f t="shared" si="277"/>
        <v>#NUM!</v>
      </c>
      <c r="V2207" s="36" t="e">
        <f t="shared" si="278"/>
        <v>#NUM!</v>
      </c>
      <c r="W2207" s="36"/>
      <c r="X2207" s="36"/>
      <c r="Y2207" s="36"/>
      <c r="Z2207" s="36"/>
      <c r="AA2207" s="36"/>
    </row>
    <row r="2208" spans="17:27">
      <c r="Q2208" s="27">
        <f t="shared" si="273"/>
        <v>43101</v>
      </c>
      <c r="R2208" s="27">
        <f t="shared" si="274"/>
        <v>0</v>
      </c>
      <c r="S2208" s="27">
        <f t="shared" si="275"/>
        <v>43101</v>
      </c>
      <c r="T2208" s="27">
        <f t="shared" si="276"/>
        <v>0</v>
      </c>
      <c r="U2208" s="27" t="e">
        <f t="shared" si="277"/>
        <v>#NUM!</v>
      </c>
      <c r="V2208" s="36" t="e">
        <f t="shared" si="278"/>
        <v>#NUM!</v>
      </c>
      <c r="W2208" s="36"/>
      <c r="X2208" s="36"/>
      <c r="Y2208" s="36"/>
      <c r="Z2208" s="36"/>
      <c r="AA2208" s="36"/>
    </row>
    <row r="2209" spans="17:27">
      <c r="Q2209" s="27">
        <f t="shared" si="273"/>
        <v>43101</v>
      </c>
      <c r="R2209" s="27">
        <f t="shared" si="274"/>
        <v>0</v>
      </c>
      <c r="S2209" s="27">
        <f t="shared" si="275"/>
        <v>43101</v>
      </c>
      <c r="T2209" s="27">
        <f t="shared" si="276"/>
        <v>0</v>
      </c>
      <c r="U2209" s="27" t="e">
        <f t="shared" si="277"/>
        <v>#NUM!</v>
      </c>
      <c r="V2209" s="36" t="e">
        <f t="shared" si="278"/>
        <v>#NUM!</v>
      </c>
      <c r="W2209" s="36"/>
      <c r="X2209" s="36"/>
      <c r="Y2209" s="36"/>
      <c r="Z2209" s="36"/>
      <c r="AA2209" s="36"/>
    </row>
    <row r="2210" spans="17:27">
      <c r="Q2210" s="27">
        <f t="shared" si="273"/>
        <v>43101</v>
      </c>
      <c r="R2210" s="27">
        <f t="shared" si="274"/>
        <v>0</v>
      </c>
      <c r="S2210" s="27">
        <f t="shared" si="275"/>
        <v>43101</v>
      </c>
      <c r="T2210" s="27">
        <f t="shared" si="276"/>
        <v>0</v>
      </c>
      <c r="U2210" s="27" t="e">
        <f t="shared" si="277"/>
        <v>#NUM!</v>
      </c>
      <c r="V2210" s="36" t="e">
        <f t="shared" si="278"/>
        <v>#NUM!</v>
      </c>
      <c r="W2210" s="36"/>
      <c r="X2210" s="36"/>
      <c r="Y2210" s="36"/>
      <c r="Z2210" s="36"/>
      <c r="AA2210" s="36"/>
    </row>
    <row r="2211" spans="17:27">
      <c r="Q2211" s="27">
        <f t="shared" si="273"/>
        <v>43101</v>
      </c>
      <c r="R2211" s="27">
        <f t="shared" si="274"/>
        <v>0</v>
      </c>
      <c r="S2211" s="27">
        <f t="shared" si="275"/>
        <v>43101</v>
      </c>
      <c r="T2211" s="27">
        <f t="shared" si="276"/>
        <v>0</v>
      </c>
      <c r="U2211" s="27" t="e">
        <f t="shared" si="277"/>
        <v>#NUM!</v>
      </c>
      <c r="V2211" s="36" t="e">
        <f t="shared" si="278"/>
        <v>#NUM!</v>
      </c>
      <c r="W2211" s="36"/>
      <c r="X2211" s="36"/>
      <c r="Y2211" s="36"/>
      <c r="Z2211" s="36"/>
      <c r="AA2211" s="36"/>
    </row>
    <row r="2212" spans="17:27">
      <c r="Q2212" s="27">
        <f t="shared" si="273"/>
        <v>43101</v>
      </c>
      <c r="R2212" s="27">
        <f t="shared" si="274"/>
        <v>0</v>
      </c>
      <c r="S2212" s="27">
        <f t="shared" si="275"/>
        <v>43101</v>
      </c>
      <c r="T2212" s="27">
        <f t="shared" si="276"/>
        <v>0</v>
      </c>
      <c r="U2212" s="27" t="e">
        <f t="shared" si="277"/>
        <v>#NUM!</v>
      </c>
      <c r="V2212" s="36" t="e">
        <f t="shared" si="278"/>
        <v>#NUM!</v>
      </c>
      <c r="W2212" s="36"/>
      <c r="X2212" s="36"/>
      <c r="Y2212" s="36"/>
      <c r="Z2212" s="36"/>
      <c r="AA2212" s="36"/>
    </row>
    <row r="2213" spans="17:27">
      <c r="Q2213" s="27">
        <f t="shared" si="273"/>
        <v>43101</v>
      </c>
      <c r="R2213" s="27">
        <f t="shared" si="274"/>
        <v>0</v>
      </c>
      <c r="S2213" s="27">
        <f t="shared" si="275"/>
        <v>43101</v>
      </c>
      <c r="T2213" s="27">
        <f t="shared" si="276"/>
        <v>0</v>
      </c>
      <c r="U2213" s="27" t="e">
        <f t="shared" si="277"/>
        <v>#NUM!</v>
      </c>
      <c r="V2213" s="36" t="e">
        <f t="shared" si="278"/>
        <v>#NUM!</v>
      </c>
      <c r="W2213" s="36"/>
      <c r="X2213" s="36"/>
      <c r="Y2213" s="36"/>
      <c r="Z2213" s="36"/>
      <c r="AA2213" s="36"/>
    </row>
    <row r="2214" spans="17:27">
      <c r="Q2214" s="27">
        <f t="shared" si="273"/>
        <v>43101</v>
      </c>
      <c r="R2214" s="27">
        <f t="shared" si="274"/>
        <v>0</v>
      </c>
      <c r="S2214" s="27">
        <f t="shared" si="275"/>
        <v>43101</v>
      </c>
      <c r="T2214" s="27">
        <f t="shared" si="276"/>
        <v>0</v>
      </c>
      <c r="U2214" s="27" t="e">
        <f t="shared" si="277"/>
        <v>#NUM!</v>
      </c>
      <c r="V2214" s="36" t="e">
        <f t="shared" si="278"/>
        <v>#NUM!</v>
      </c>
      <c r="W2214" s="36"/>
      <c r="X2214" s="36"/>
      <c r="Y2214" s="36"/>
      <c r="Z2214" s="36"/>
      <c r="AA2214" s="36"/>
    </row>
    <row r="2215" spans="17:27">
      <c r="Q2215" s="27">
        <f t="shared" si="273"/>
        <v>43101</v>
      </c>
      <c r="R2215" s="27">
        <f t="shared" si="274"/>
        <v>0</v>
      </c>
      <c r="S2215" s="27">
        <f t="shared" si="275"/>
        <v>43101</v>
      </c>
      <c r="T2215" s="27">
        <f t="shared" si="276"/>
        <v>0</v>
      </c>
      <c r="U2215" s="27" t="e">
        <f t="shared" si="277"/>
        <v>#NUM!</v>
      </c>
      <c r="V2215" s="36" t="e">
        <f t="shared" si="278"/>
        <v>#NUM!</v>
      </c>
      <c r="W2215" s="36"/>
      <c r="X2215" s="36"/>
      <c r="Y2215" s="36"/>
      <c r="Z2215" s="36"/>
      <c r="AA2215" s="36"/>
    </row>
    <row r="2216" spans="17:27">
      <c r="Q2216" s="27">
        <f t="shared" si="273"/>
        <v>43101</v>
      </c>
      <c r="R2216" s="27">
        <f t="shared" si="274"/>
        <v>0</v>
      </c>
      <c r="S2216" s="27">
        <f t="shared" si="275"/>
        <v>43101</v>
      </c>
      <c r="T2216" s="27">
        <f t="shared" si="276"/>
        <v>0</v>
      </c>
      <c r="U2216" s="27" t="e">
        <f t="shared" si="277"/>
        <v>#NUM!</v>
      </c>
      <c r="V2216" s="36" t="e">
        <f t="shared" si="278"/>
        <v>#NUM!</v>
      </c>
      <c r="W2216" s="36"/>
      <c r="X2216" s="36"/>
      <c r="Y2216" s="36"/>
      <c r="Z2216" s="36"/>
      <c r="AA2216" s="36"/>
    </row>
    <row r="2217" spans="17:27">
      <c r="Q2217" s="27">
        <f t="shared" si="273"/>
        <v>43101</v>
      </c>
      <c r="R2217" s="27">
        <f t="shared" si="274"/>
        <v>0</v>
      </c>
      <c r="S2217" s="27">
        <f t="shared" si="275"/>
        <v>43101</v>
      </c>
      <c r="T2217" s="27">
        <f t="shared" si="276"/>
        <v>0</v>
      </c>
      <c r="U2217" s="27" t="e">
        <f t="shared" si="277"/>
        <v>#NUM!</v>
      </c>
      <c r="V2217" s="36" t="e">
        <f t="shared" si="278"/>
        <v>#NUM!</v>
      </c>
      <c r="W2217" s="36"/>
      <c r="X2217" s="36"/>
      <c r="Y2217" s="36"/>
      <c r="Z2217" s="36"/>
      <c r="AA2217" s="36"/>
    </row>
    <row r="2218" spans="17:27">
      <c r="Q2218" s="27">
        <f t="shared" si="273"/>
        <v>43101</v>
      </c>
      <c r="R2218" s="27">
        <f t="shared" si="274"/>
        <v>0</v>
      </c>
      <c r="S2218" s="27">
        <f t="shared" si="275"/>
        <v>43101</v>
      </c>
      <c r="T2218" s="27">
        <f t="shared" si="276"/>
        <v>0</v>
      </c>
      <c r="U2218" s="27" t="e">
        <f t="shared" si="277"/>
        <v>#NUM!</v>
      </c>
      <c r="V2218" s="36" t="e">
        <f t="shared" si="278"/>
        <v>#NUM!</v>
      </c>
      <c r="W2218" s="36"/>
      <c r="X2218" s="36"/>
      <c r="Y2218" s="36"/>
      <c r="Z2218" s="36"/>
      <c r="AA2218" s="36"/>
    </row>
    <row r="2219" spans="17:27">
      <c r="Q2219" s="27">
        <f t="shared" si="273"/>
        <v>43101</v>
      </c>
      <c r="R2219" s="27">
        <f t="shared" si="274"/>
        <v>0</v>
      </c>
      <c r="S2219" s="27">
        <f t="shared" si="275"/>
        <v>43101</v>
      </c>
      <c r="T2219" s="27">
        <f t="shared" si="276"/>
        <v>0</v>
      </c>
      <c r="U2219" s="27" t="e">
        <f t="shared" si="277"/>
        <v>#NUM!</v>
      </c>
      <c r="V2219" s="36" t="e">
        <f t="shared" si="278"/>
        <v>#NUM!</v>
      </c>
      <c r="W2219" s="36"/>
      <c r="X2219" s="36"/>
      <c r="Y2219" s="36"/>
      <c r="Z2219" s="36"/>
      <c r="AA2219" s="36"/>
    </row>
    <row r="2220" spans="17:27">
      <c r="Q2220" s="27">
        <f t="shared" si="273"/>
        <v>43101</v>
      </c>
      <c r="R2220" s="27">
        <f t="shared" si="274"/>
        <v>0</v>
      </c>
      <c r="S2220" s="27">
        <f t="shared" si="275"/>
        <v>43101</v>
      </c>
      <c r="T2220" s="27">
        <f t="shared" si="276"/>
        <v>0</v>
      </c>
      <c r="U2220" s="27" t="e">
        <f t="shared" si="277"/>
        <v>#NUM!</v>
      </c>
      <c r="V2220" s="36" t="e">
        <f t="shared" si="278"/>
        <v>#NUM!</v>
      </c>
      <c r="W2220" s="36"/>
      <c r="X2220" s="36"/>
      <c r="Y2220" s="36"/>
      <c r="Z2220" s="36"/>
      <c r="AA2220" s="36"/>
    </row>
    <row r="2221" spans="17:27">
      <c r="Q2221" s="27">
        <f t="shared" si="273"/>
        <v>43101</v>
      </c>
      <c r="R2221" s="27">
        <f t="shared" si="274"/>
        <v>0</v>
      </c>
      <c r="S2221" s="27">
        <f t="shared" si="275"/>
        <v>43101</v>
      </c>
      <c r="T2221" s="27">
        <f t="shared" si="276"/>
        <v>0</v>
      </c>
      <c r="U2221" s="27" t="e">
        <f t="shared" si="277"/>
        <v>#NUM!</v>
      </c>
      <c r="V2221" s="36" t="e">
        <f t="shared" si="278"/>
        <v>#NUM!</v>
      </c>
      <c r="W2221" s="36"/>
      <c r="X2221" s="36"/>
      <c r="Y2221" s="36"/>
      <c r="Z2221" s="36"/>
      <c r="AA2221" s="36"/>
    </row>
    <row r="2222" spans="17:27">
      <c r="Q2222" s="27">
        <f t="shared" si="273"/>
        <v>43101</v>
      </c>
      <c r="R2222" s="27">
        <f t="shared" si="274"/>
        <v>0</v>
      </c>
      <c r="S2222" s="27">
        <f t="shared" si="275"/>
        <v>43101</v>
      </c>
      <c r="T2222" s="27">
        <f t="shared" si="276"/>
        <v>0</v>
      </c>
      <c r="U2222" s="27" t="e">
        <f t="shared" si="277"/>
        <v>#NUM!</v>
      </c>
      <c r="V2222" s="36" t="e">
        <f t="shared" si="278"/>
        <v>#NUM!</v>
      </c>
      <c r="W2222" s="36"/>
      <c r="X2222" s="36"/>
      <c r="Y2222" s="36"/>
      <c r="Z2222" s="36"/>
      <c r="AA2222" s="36"/>
    </row>
    <row r="2223" spans="17:27">
      <c r="Q2223" s="27">
        <f t="shared" si="273"/>
        <v>43101</v>
      </c>
      <c r="R2223" s="27">
        <f t="shared" si="274"/>
        <v>0</v>
      </c>
      <c r="S2223" s="27">
        <f t="shared" si="275"/>
        <v>43101</v>
      </c>
      <c r="T2223" s="27">
        <f t="shared" si="276"/>
        <v>0</v>
      </c>
      <c r="U2223" s="27" t="e">
        <f t="shared" si="277"/>
        <v>#NUM!</v>
      </c>
      <c r="V2223" s="36" t="e">
        <f t="shared" si="278"/>
        <v>#NUM!</v>
      </c>
      <c r="W2223" s="36"/>
      <c r="X2223" s="36"/>
      <c r="Y2223" s="36"/>
      <c r="Z2223" s="36"/>
      <c r="AA2223" s="36"/>
    </row>
    <row r="2224" spans="17:27">
      <c r="Q2224" s="27">
        <f t="shared" si="273"/>
        <v>43101</v>
      </c>
      <c r="R2224" s="27">
        <f t="shared" si="274"/>
        <v>0</v>
      </c>
      <c r="S2224" s="27">
        <f t="shared" si="275"/>
        <v>43101</v>
      </c>
      <c r="T2224" s="27">
        <f t="shared" si="276"/>
        <v>0</v>
      </c>
      <c r="U2224" s="27" t="e">
        <f t="shared" si="277"/>
        <v>#NUM!</v>
      </c>
      <c r="V2224" s="36" t="e">
        <f t="shared" si="278"/>
        <v>#NUM!</v>
      </c>
      <c r="W2224" s="36"/>
      <c r="X2224" s="36"/>
      <c r="Y2224" s="36"/>
      <c r="Z2224" s="36"/>
      <c r="AA2224" s="36"/>
    </row>
    <row r="2225" spans="17:27">
      <c r="Q2225" s="27">
        <f t="shared" si="273"/>
        <v>43101</v>
      </c>
      <c r="R2225" s="27">
        <f t="shared" si="274"/>
        <v>0</v>
      </c>
      <c r="S2225" s="27">
        <f t="shared" si="275"/>
        <v>43101</v>
      </c>
      <c r="T2225" s="27">
        <f t="shared" si="276"/>
        <v>0</v>
      </c>
      <c r="U2225" s="27" t="e">
        <f t="shared" si="277"/>
        <v>#NUM!</v>
      </c>
      <c r="V2225" s="36" t="e">
        <f t="shared" si="278"/>
        <v>#NUM!</v>
      </c>
      <c r="W2225" s="36"/>
      <c r="X2225" s="36"/>
      <c r="Y2225" s="36"/>
      <c r="Z2225" s="36"/>
      <c r="AA2225" s="36"/>
    </row>
    <row r="2226" spans="17:27">
      <c r="Q2226" s="27">
        <f t="shared" si="273"/>
        <v>43101</v>
      </c>
      <c r="R2226" s="27">
        <f t="shared" si="274"/>
        <v>0</v>
      </c>
      <c r="S2226" s="27">
        <f t="shared" si="275"/>
        <v>43101</v>
      </c>
      <c r="T2226" s="27">
        <f t="shared" si="276"/>
        <v>0</v>
      </c>
      <c r="U2226" s="27" t="e">
        <f t="shared" si="277"/>
        <v>#NUM!</v>
      </c>
      <c r="V2226" s="36" t="e">
        <f t="shared" si="278"/>
        <v>#NUM!</v>
      </c>
      <c r="W2226" s="36"/>
      <c r="X2226" s="36"/>
      <c r="Y2226" s="36"/>
      <c r="Z2226" s="36"/>
      <c r="AA2226" s="36"/>
    </row>
    <row r="2227" spans="17:27">
      <c r="Q2227" s="27">
        <f t="shared" si="273"/>
        <v>43101</v>
      </c>
      <c r="R2227" s="27">
        <f t="shared" si="274"/>
        <v>0</v>
      </c>
      <c r="S2227" s="27">
        <f t="shared" si="275"/>
        <v>43101</v>
      </c>
      <c r="T2227" s="27">
        <f t="shared" si="276"/>
        <v>0</v>
      </c>
      <c r="U2227" s="27" t="e">
        <f t="shared" si="277"/>
        <v>#NUM!</v>
      </c>
      <c r="V2227" s="36" t="e">
        <f t="shared" si="278"/>
        <v>#NUM!</v>
      </c>
      <c r="W2227" s="36"/>
      <c r="X2227" s="36"/>
      <c r="Y2227" s="36"/>
      <c r="Z2227" s="36"/>
      <c r="AA2227" s="36"/>
    </row>
    <row r="2228" spans="17:27">
      <c r="Q2228" s="27">
        <f t="shared" si="273"/>
        <v>43101</v>
      </c>
      <c r="R2228" s="27">
        <f t="shared" si="274"/>
        <v>0</v>
      </c>
      <c r="S2228" s="27">
        <f t="shared" si="275"/>
        <v>43101</v>
      </c>
      <c r="T2228" s="27">
        <f t="shared" si="276"/>
        <v>0</v>
      </c>
      <c r="U2228" s="27" t="e">
        <f t="shared" si="277"/>
        <v>#NUM!</v>
      </c>
      <c r="V2228" s="36" t="e">
        <f t="shared" si="278"/>
        <v>#NUM!</v>
      </c>
      <c r="W2228" s="36"/>
      <c r="X2228" s="36"/>
      <c r="Y2228" s="36"/>
      <c r="Z2228" s="36"/>
      <c r="AA2228" s="36"/>
    </row>
    <row r="2229" spans="17:27">
      <c r="Q2229" s="27">
        <f t="shared" si="273"/>
        <v>43101</v>
      </c>
      <c r="R2229" s="27">
        <f t="shared" si="274"/>
        <v>0</v>
      </c>
      <c r="S2229" s="27">
        <f t="shared" si="275"/>
        <v>43101</v>
      </c>
      <c r="T2229" s="27">
        <f t="shared" si="276"/>
        <v>0</v>
      </c>
      <c r="U2229" s="27" t="e">
        <f t="shared" si="277"/>
        <v>#NUM!</v>
      </c>
      <c r="V2229" s="36" t="e">
        <f t="shared" si="278"/>
        <v>#NUM!</v>
      </c>
      <c r="W2229" s="36"/>
      <c r="X2229" s="36"/>
      <c r="Y2229" s="36"/>
      <c r="Z2229" s="36"/>
      <c r="AA2229" s="36"/>
    </row>
    <row r="2230" spans="17:27">
      <c r="Q2230" s="27">
        <f t="shared" si="273"/>
        <v>43101</v>
      </c>
      <c r="R2230" s="27">
        <f t="shared" si="274"/>
        <v>0</v>
      </c>
      <c r="S2230" s="27">
        <f t="shared" si="275"/>
        <v>43101</v>
      </c>
      <c r="T2230" s="27">
        <f t="shared" si="276"/>
        <v>0</v>
      </c>
      <c r="U2230" s="27" t="e">
        <f t="shared" si="277"/>
        <v>#NUM!</v>
      </c>
      <c r="V2230" s="36" t="e">
        <f t="shared" si="278"/>
        <v>#NUM!</v>
      </c>
      <c r="W2230" s="36"/>
      <c r="X2230" s="36"/>
      <c r="Y2230" s="36"/>
      <c r="Z2230" s="36"/>
      <c r="AA2230" s="36"/>
    </row>
    <row r="2231" spans="17:27">
      <c r="Q2231" s="27">
        <f t="shared" si="273"/>
        <v>43101</v>
      </c>
      <c r="R2231" s="27">
        <f t="shared" si="274"/>
        <v>0</v>
      </c>
      <c r="S2231" s="27">
        <f t="shared" si="275"/>
        <v>43101</v>
      </c>
      <c r="T2231" s="27">
        <f t="shared" si="276"/>
        <v>0</v>
      </c>
      <c r="U2231" s="27" t="e">
        <f t="shared" si="277"/>
        <v>#NUM!</v>
      </c>
      <c r="V2231" s="36" t="e">
        <f t="shared" si="278"/>
        <v>#NUM!</v>
      </c>
      <c r="W2231" s="36"/>
      <c r="X2231" s="36"/>
      <c r="Y2231" s="36"/>
      <c r="Z2231" s="36"/>
      <c r="AA2231" s="36"/>
    </row>
    <row r="2232" spans="17:27">
      <c r="Q2232" s="27">
        <f t="shared" si="273"/>
        <v>43101</v>
      </c>
      <c r="R2232" s="27">
        <f t="shared" si="274"/>
        <v>0</v>
      </c>
      <c r="S2232" s="27">
        <f t="shared" si="275"/>
        <v>43101</v>
      </c>
      <c r="T2232" s="27">
        <f t="shared" si="276"/>
        <v>0</v>
      </c>
      <c r="U2232" s="27" t="e">
        <f t="shared" si="277"/>
        <v>#NUM!</v>
      </c>
      <c r="V2232" s="36" t="e">
        <f t="shared" si="278"/>
        <v>#NUM!</v>
      </c>
      <c r="W2232" s="36"/>
      <c r="X2232" s="36"/>
      <c r="Y2232" s="36"/>
      <c r="Z2232" s="36"/>
      <c r="AA2232" s="36"/>
    </row>
    <row r="2233" spans="17:27">
      <c r="Q2233" s="27">
        <f t="shared" si="273"/>
        <v>43101</v>
      </c>
      <c r="R2233" s="27">
        <f t="shared" si="274"/>
        <v>0</v>
      </c>
      <c r="S2233" s="27">
        <f t="shared" si="275"/>
        <v>43101</v>
      </c>
      <c r="T2233" s="27">
        <f t="shared" si="276"/>
        <v>0</v>
      </c>
      <c r="U2233" s="27" t="e">
        <f t="shared" si="277"/>
        <v>#NUM!</v>
      </c>
      <c r="V2233" s="36" t="e">
        <f t="shared" si="278"/>
        <v>#NUM!</v>
      </c>
      <c r="W2233" s="36"/>
      <c r="X2233" s="36"/>
      <c r="Y2233" s="36"/>
      <c r="Z2233" s="36"/>
      <c r="AA2233" s="36"/>
    </row>
    <row r="2234" spans="17:27">
      <c r="Q2234" s="27">
        <f t="shared" si="273"/>
        <v>43101</v>
      </c>
      <c r="R2234" s="27">
        <f t="shared" si="274"/>
        <v>0</v>
      </c>
      <c r="S2234" s="27">
        <f t="shared" si="275"/>
        <v>43101</v>
      </c>
      <c r="T2234" s="27">
        <f t="shared" si="276"/>
        <v>0</v>
      </c>
      <c r="U2234" s="27" t="e">
        <f t="shared" si="277"/>
        <v>#NUM!</v>
      </c>
      <c r="V2234" s="36" t="e">
        <f t="shared" si="278"/>
        <v>#NUM!</v>
      </c>
      <c r="W2234" s="36"/>
      <c r="X2234" s="36"/>
      <c r="Y2234" s="36"/>
      <c r="Z2234" s="36"/>
      <c r="AA2234" s="36"/>
    </row>
    <row r="2235" spans="17:27">
      <c r="Q2235" s="27">
        <f t="shared" si="273"/>
        <v>43101</v>
      </c>
      <c r="R2235" s="27">
        <f t="shared" si="274"/>
        <v>0</v>
      </c>
      <c r="S2235" s="27">
        <f t="shared" si="275"/>
        <v>43101</v>
      </c>
      <c r="T2235" s="27">
        <f t="shared" si="276"/>
        <v>0</v>
      </c>
      <c r="U2235" s="27" t="e">
        <f t="shared" si="277"/>
        <v>#NUM!</v>
      </c>
      <c r="V2235" s="36" t="e">
        <f t="shared" si="278"/>
        <v>#NUM!</v>
      </c>
      <c r="W2235" s="36"/>
      <c r="X2235" s="36"/>
      <c r="Y2235" s="36"/>
      <c r="Z2235" s="36"/>
      <c r="AA2235" s="36"/>
    </row>
    <row r="2236" spans="17:27">
      <c r="Q2236" s="27">
        <f t="shared" si="273"/>
        <v>43101</v>
      </c>
      <c r="R2236" s="27">
        <f t="shared" si="274"/>
        <v>0</v>
      </c>
      <c r="S2236" s="27">
        <f t="shared" si="275"/>
        <v>43101</v>
      </c>
      <c r="T2236" s="27">
        <f t="shared" si="276"/>
        <v>0</v>
      </c>
      <c r="U2236" s="27" t="e">
        <f t="shared" si="277"/>
        <v>#NUM!</v>
      </c>
      <c r="V2236" s="36" t="e">
        <f t="shared" si="278"/>
        <v>#NUM!</v>
      </c>
      <c r="W2236" s="36"/>
      <c r="X2236" s="36"/>
      <c r="Y2236" s="36"/>
      <c r="Z2236" s="36"/>
      <c r="AA2236" s="36"/>
    </row>
    <row r="2237" spans="17:27">
      <c r="Q2237" s="27">
        <f t="shared" si="273"/>
        <v>43101</v>
      </c>
      <c r="R2237" s="27">
        <f t="shared" si="274"/>
        <v>0</v>
      </c>
      <c r="S2237" s="27">
        <f t="shared" si="275"/>
        <v>43101</v>
      </c>
      <c r="T2237" s="27">
        <f t="shared" si="276"/>
        <v>0</v>
      </c>
      <c r="U2237" s="27" t="e">
        <f t="shared" si="277"/>
        <v>#NUM!</v>
      </c>
      <c r="V2237" s="36" t="e">
        <f t="shared" si="278"/>
        <v>#NUM!</v>
      </c>
      <c r="W2237" s="36"/>
      <c r="X2237" s="36"/>
      <c r="Y2237" s="36"/>
      <c r="Z2237" s="36"/>
      <c r="AA2237" s="36"/>
    </row>
    <row r="2238" spans="17:27">
      <c r="Q2238" s="27">
        <f t="shared" si="273"/>
        <v>43101</v>
      </c>
      <c r="R2238" s="27">
        <f t="shared" si="274"/>
        <v>0</v>
      </c>
      <c r="S2238" s="27">
        <f t="shared" si="275"/>
        <v>43101</v>
      </c>
      <c r="T2238" s="27">
        <f t="shared" si="276"/>
        <v>0</v>
      </c>
      <c r="U2238" s="27" t="e">
        <f t="shared" si="277"/>
        <v>#NUM!</v>
      </c>
      <c r="V2238" s="36" t="e">
        <f t="shared" si="278"/>
        <v>#NUM!</v>
      </c>
      <c r="W2238" s="36"/>
      <c r="X2238" s="36"/>
      <c r="Y2238" s="36"/>
      <c r="Z2238" s="36"/>
      <c r="AA2238" s="36"/>
    </row>
    <row r="2239" spans="17:27">
      <c r="Q2239" s="27">
        <f t="shared" si="273"/>
        <v>43101</v>
      </c>
      <c r="R2239" s="27">
        <f t="shared" si="274"/>
        <v>0</v>
      </c>
      <c r="S2239" s="27">
        <f t="shared" si="275"/>
        <v>43101</v>
      </c>
      <c r="T2239" s="27">
        <f t="shared" si="276"/>
        <v>0</v>
      </c>
      <c r="U2239" s="27" t="e">
        <f t="shared" si="277"/>
        <v>#NUM!</v>
      </c>
      <c r="V2239" s="36" t="e">
        <f t="shared" si="278"/>
        <v>#NUM!</v>
      </c>
      <c r="W2239" s="36"/>
      <c r="X2239" s="36"/>
      <c r="Y2239" s="36"/>
      <c r="Z2239" s="36"/>
      <c r="AA2239" s="36"/>
    </row>
    <row r="2240" spans="17:27">
      <c r="Q2240" s="27">
        <f t="shared" si="273"/>
        <v>43101</v>
      </c>
      <c r="R2240" s="27">
        <f t="shared" si="274"/>
        <v>0</v>
      </c>
      <c r="S2240" s="27">
        <f t="shared" si="275"/>
        <v>43101</v>
      </c>
      <c r="T2240" s="27">
        <f t="shared" si="276"/>
        <v>0</v>
      </c>
      <c r="U2240" s="27" t="e">
        <f t="shared" si="277"/>
        <v>#NUM!</v>
      </c>
      <c r="V2240" s="36" t="e">
        <f t="shared" si="278"/>
        <v>#NUM!</v>
      </c>
      <c r="W2240" s="36"/>
      <c r="X2240" s="36"/>
      <c r="Y2240" s="36"/>
      <c r="Z2240" s="36"/>
      <c r="AA2240" s="36"/>
    </row>
    <row r="2241" spans="17:27">
      <c r="Q2241" s="27">
        <f t="shared" si="273"/>
        <v>43101</v>
      </c>
      <c r="R2241" s="27">
        <f t="shared" si="274"/>
        <v>0</v>
      </c>
      <c r="S2241" s="27">
        <f t="shared" si="275"/>
        <v>43101</v>
      </c>
      <c r="T2241" s="27">
        <f t="shared" si="276"/>
        <v>0</v>
      </c>
      <c r="U2241" s="27" t="e">
        <f t="shared" si="277"/>
        <v>#NUM!</v>
      </c>
      <c r="V2241" s="36" t="e">
        <f t="shared" si="278"/>
        <v>#NUM!</v>
      </c>
      <c r="W2241" s="36"/>
      <c r="X2241" s="36"/>
      <c r="Y2241" s="36"/>
      <c r="Z2241" s="36"/>
      <c r="AA2241" s="36"/>
    </row>
    <row r="2242" spans="17:27">
      <c r="Q2242" s="27">
        <f t="shared" si="273"/>
        <v>43101</v>
      </c>
      <c r="R2242" s="27">
        <f t="shared" si="274"/>
        <v>0</v>
      </c>
      <c r="S2242" s="27">
        <f t="shared" si="275"/>
        <v>43101</v>
      </c>
      <c r="T2242" s="27">
        <f t="shared" si="276"/>
        <v>0</v>
      </c>
      <c r="U2242" s="27" t="e">
        <f t="shared" si="277"/>
        <v>#NUM!</v>
      </c>
      <c r="V2242" s="36" t="e">
        <f t="shared" si="278"/>
        <v>#NUM!</v>
      </c>
      <c r="W2242" s="36"/>
      <c r="X2242" s="36"/>
      <c r="Y2242" s="36"/>
      <c r="Z2242" s="36"/>
      <c r="AA2242" s="36"/>
    </row>
    <row r="2243" spans="17:27">
      <c r="Q2243" s="27">
        <f t="shared" si="273"/>
        <v>43101</v>
      </c>
      <c r="R2243" s="27">
        <f t="shared" si="274"/>
        <v>0</v>
      </c>
      <c r="S2243" s="27">
        <f t="shared" si="275"/>
        <v>43101</v>
      </c>
      <c r="T2243" s="27">
        <f t="shared" si="276"/>
        <v>0</v>
      </c>
      <c r="U2243" s="27" t="e">
        <f t="shared" si="277"/>
        <v>#NUM!</v>
      </c>
      <c r="V2243" s="36" t="e">
        <f t="shared" si="278"/>
        <v>#NUM!</v>
      </c>
      <c r="W2243" s="36"/>
      <c r="X2243" s="36"/>
      <c r="Y2243" s="36"/>
      <c r="Z2243" s="36"/>
      <c r="AA2243" s="36"/>
    </row>
    <row r="2244" spans="17:27">
      <c r="Q2244" s="27">
        <f t="shared" si="273"/>
        <v>43101</v>
      </c>
      <c r="R2244" s="27">
        <f t="shared" si="274"/>
        <v>0</v>
      </c>
      <c r="S2244" s="27">
        <f t="shared" si="275"/>
        <v>43101</v>
      </c>
      <c r="T2244" s="27">
        <f t="shared" si="276"/>
        <v>0</v>
      </c>
      <c r="U2244" s="27" t="e">
        <f t="shared" si="277"/>
        <v>#NUM!</v>
      </c>
      <c r="V2244" s="36" t="e">
        <f t="shared" si="278"/>
        <v>#NUM!</v>
      </c>
      <c r="W2244" s="36"/>
      <c r="X2244" s="36"/>
      <c r="Y2244" s="36"/>
      <c r="Z2244" s="36"/>
      <c r="AA2244" s="36"/>
    </row>
    <row r="2245" spans="17:27">
      <c r="Q2245" s="27">
        <f t="shared" si="273"/>
        <v>43101</v>
      </c>
      <c r="R2245" s="27">
        <f t="shared" si="274"/>
        <v>0</v>
      </c>
      <c r="S2245" s="27">
        <f t="shared" si="275"/>
        <v>43101</v>
      </c>
      <c r="T2245" s="27">
        <f t="shared" si="276"/>
        <v>0</v>
      </c>
      <c r="U2245" s="27" t="e">
        <f t="shared" si="277"/>
        <v>#NUM!</v>
      </c>
      <c r="V2245" s="36" t="e">
        <f t="shared" si="278"/>
        <v>#NUM!</v>
      </c>
      <c r="W2245" s="36"/>
      <c r="X2245" s="36"/>
      <c r="Y2245" s="36"/>
      <c r="Z2245" s="36"/>
      <c r="AA2245" s="36"/>
    </row>
    <row r="2246" spans="17:27">
      <c r="Q2246" s="27">
        <f t="shared" si="273"/>
        <v>43101</v>
      </c>
      <c r="R2246" s="27">
        <f t="shared" si="274"/>
        <v>0</v>
      </c>
      <c r="S2246" s="27">
        <f t="shared" si="275"/>
        <v>43101</v>
      </c>
      <c r="T2246" s="27">
        <f t="shared" si="276"/>
        <v>0</v>
      </c>
      <c r="U2246" s="27" t="e">
        <f t="shared" si="277"/>
        <v>#NUM!</v>
      </c>
      <c r="V2246" s="36" t="e">
        <f t="shared" si="278"/>
        <v>#NUM!</v>
      </c>
      <c r="W2246" s="36"/>
      <c r="X2246" s="36"/>
      <c r="Y2246" s="36"/>
      <c r="Z2246" s="36"/>
      <c r="AA2246" s="36"/>
    </row>
    <row r="2247" spans="17:27">
      <c r="Q2247" s="27">
        <f t="shared" si="273"/>
        <v>43101</v>
      </c>
      <c r="R2247" s="27">
        <f t="shared" si="274"/>
        <v>0</v>
      </c>
      <c r="S2247" s="27">
        <f t="shared" si="275"/>
        <v>43101</v>
      </c>
      <c r="T2247" s="27">
        <f t="shared" si="276"/>
        <v>0</v>
      </c>
      <c r="U2247" s="27" t="e">
        <f t="shared" si="277"/>
        <v>#NUM!</v>
      </c>
      <c r="V2247" s="36" t="e">
        <f t="shared" si="278"/>
        <v>#NUM!</v>
      </c>
      <c r="W2247" s="36"/>
      <c r="X2247" s="36"/>
      <c r="Y2247" s="36"/>
      <c r="Z2247" s="36"/>
      <c r="AA2247" s="36"/>
    </row>
    <row r="2248" spans="17:27">
      <c r="Q2248" s="27">
        <f t="shared" si="273"/>
        <v>43101</v>
      </c>
      <c r="R2248" s="27">
        <f t="shared" si="274"/>
        <v>0</v>
      </c>
      <c r="S2248" s="27">
        <f t="shared" si="275"/>
        <v>43101</v>
      </c>
      <c r="T2248" s="27">
        <f t="shared" si="276"/>
        <v>0</v>
      </c>
      <c r="U2248" s="27" t="e">
        <f t="shared" si="277"/>
        <v>#NUM!</v>
      </c>
      <c r="V2248" s="36" t="e">
        <f t="shared" si="278"/>
        <v>#NUM!</v>
      </c>
      <c r="W2248" s="36"/>
      <c r="X2248" s="36"/>
      <c r="Y2248" s="36"/>
      <c r="Z2248" s="36"/>
      <c r="AA2248" s="36"/>
    </row>
    <row r="2249" spans="17:27">
      <c r="Q2249" s="27">
        <f t="shared" si="273"/>
        <v>43101</v>
      </c>
      <c r="R2249" s="27">
        <f t="shared" si="274"/>
        <v>0</v>
      </c>
      <c r="S2249" s="27">
        <f t="shared" si="275"/>
        <v>43101</v>
      </c>
      <c r="T2249" s="27">
        <f t="shared" si="276"/>
        <v>0</v>
      </c>
      <c r="U2249" s="27" t="e">
        <f t="shared" si="277"/>
        <v>#NUM!</v>
      </c>
      <c r="V2249" s="36" t="e">
        <f t="shared" si="278"/>
        <v>#NUM!</v>
      </c>
      <c r="W2249" s="36"/>
      <c r="X2249" s="36"/>
      <c r="Y2249" s="36"/>
      <c r="Z2249" s="36"/>
      <c r="AA2249" s="36"/>
    </row>
    <row r="2250" spans="17:27">
      <c r="Q2250" s="27">
        <f t="shared" ref="Q2250:Q2313" si="279">IF($I$2&gt;D2250,$I$2,D2250)</f>
        <v>43101</v>
      </c>
      <c r="R2250" s="27">
        <f t="shared" ref="R2250:R2313" si="280">IF($P$2&gt;E2250,E2250,$P$2)</f>
        <v>0</v>
      </c>
      <c r="S2250" s="27">
        <f t="shared" ref="S2250:S2313" si="281">IF($I$2&gt;D2250,$I$2,D2250)</f>
        <v>43101</v>
      </c>
      <c r="T2250" s="27">
        <f t="shared" ref="T2250:T2313" si="282">IF($P$2&gt;E2250,E2250,$P$2)</f>
        <v>0</v>
      </c>
      <c r="U2250" s="27" t="e">
        <f t="shared" si="277"/>
        <v>#NUM!</v>
      </c>
      <c r="V2250" s="36" t="e">
        <f t="shared" si="278"/>
        <v>#NUM!</v>
      </c>
      <c r="W2250" s="36"/>
      <c r="X2250" s="36"/>
      <c r="Y2250" s="36"/>
      <c r="Z2250" s="36"/>
      <c r="AA2250" s="36"/>
    </row>
    <row r="2251" spans="17:27">
      <c r="Q2251" s="27">
        <f t="shared" si="279"/>
        <v>43101</v>
      </c>
      <c r="R2251" s="27">
        <f t="shared" si="280"/>
        <v>0</v>
      </c>
      <c r="S2251" s="27">
        <f t="shared" si="281"/>
        <v>43101</v>
      </c>
      <c r="T2251" s="27">
        <f t="shared" si="282"/>
        <v>0</v>
      </c>
      <c r="U2251" s="27" t="e">
        <f t="shared" ref="U2251:U2314" si="283">DATEDIF(EOMONTH(S2251,0),EOMONTH(T2251,0)+1,"m")+1</f>
        <v>#NUM!</v>
      </c>
      <c r="V2251" s="36" t="e">
        <f t="shared" ref="V2251:V2314" si="284">U2251</f>
        <v>#NUM!</v>
      </c>
      <c r="W2251" s="36"/>
      <c r="X2251" s="36"/>
      <c r="Y2251" s="36"/>
      <c r="Z2251" s="36"/>
      <c r="AA2251" s="36"/>
    </row>
    <row r="2252" spans="17:27">
      <c r="Q2252" s="27">
        <f t="shared" si="279"/>
        <v>43101</v>
      </c>
      <c r="R2252" s="27">
        <f t="shared" si="280"/>
        <v>0</v>
      </c>
      <c r="S2252" s="27">
        <f t="shared" si="281"/>
        <v>43101</v>
      </c>
      <c r="T2252" s="27">
        <f t="shared" si="282"/>
        <v>0</v>
      </c>
      <c r="U2252" s="27" t="e">
        <f t="shared" si="283"/>
        <v>#NUM!</v>
      </c>
      <c r="V2252" s="36" t="e">
        <f t="shared" si="284"/>
        <v>#NUM!</v>
      </c>
      <c r="W2252" s="36"/>
      <c r="X2252" s="36"/>
      <c r="Y2252" s="36"/>
      <c r="Z2252" s="36"/>
      <c r="AA2252" s="36"/>
    </row>
    <row r="2253" spans="17:27">
      <c r="Q2253" s="27">
        <f t="shared" si="279"/>
        <v>43101</v>
      </c>
      <c r="R2253" s="27">
        <f t="shared" si="280"/>
        <v>0</v>
      </c>
      <c r="S2253" s="27">
        <f t="shared" si="281"/>
        <v>43101</v>
      </c>
      <c r="T2253" s="27">
        <f t="shared" si="282"/>
        <v>0</v>
      </c>
      <c r="U2253" s="27" t="e">
        <f t="shared" si="283"/>
        <v>#NUM!</v>
      </c>
      <c r="V2253" s="36" t="e">
        <f t="shared" si="284"/>
        <v>#NUM!</v>
      </c>
      <c r="W2253" s="36"/>
      <c r="X2253" s="36"/>
      <c r="Y2253" s="36"/>
      <c r="Z2253" s="36"/>
      <c r="AA2253" s="36"/>
    </row>
    <row r="2254" spans="17:27">
      <c r="Q2254" s="27">
        <f t="shared" si="279"/>
        <v>43101</v>
      </c>
      <c r="R2254" s="27">
        <f t="shared" si="280"/>
        <v>0</v>
      </c>
      <c r="S2254" s="27">
        <f t="shared" si="281"/>
        <v>43101</v>
      </c>
      <c r="T2254" s="27">
        <f t="shared" si="282"/>
        <v>0</v>
      </c>
      <c r="U2254" s="27" t="e">
        <f t="shared" si="283"/>
        <v>#NUM!</v>
      </c>
      <c r="V2254" s="36" t="e">
        <f t="shared" si="284"/>
        <v>#NUM!</v>
      </c>
      <c r="W2254" s="36"/>
      <c r="X2254" s="36"/>
      <c r="Y2254" s="36"/>
      <c r="Z2254" s="36"/>
      <c r="AA2254" s="36"/>
    </row>
    <row r="2255" spans="17:27">
      <c r="Q2255" s="27">
        <f t="shared" si="279"/>
        <v>43101</v>
      </c>
      <c r="R2255" s="27">
        <f t="shared" si="280"/>
        <v>0</v>
      </c>
      <c r="S2255" s="27">
        <f t="shared" si="281"/>
        <v>43101</v>
      </c>
      <c r="T2255" s="27">
        <f t="shared" si="282"/>
        <v>0</v>
      </c>
      <c r="U2255" s="27" t="e">
        <f t="shared" si="283"/>
        <v>#NUM!</v>
      </c>
      <c r="V2255" s="36" t="e">
        <f t="shared" si="284"/>
        <v>#NUM!</v>
      </c>
      <c r="W2255" s="36"/>
      <c r="X2255" s="36"/>
      <c r="Y2255" s="36"/>
      <c r="Z2255" s="36"/>
      <c r="AA2255" s="36"/>
    </row>
    <row r="2256" spans="17:27">
      <c r="Q2256" s="27">
        <f t="shared" si="279"/>
        <v>43101</v>
      </c>
      <c r="R2256" s="27">
        <f t="shared" si="280"/>
        <v>0</v>
      </c>
      <c r="S2256" s="27">
        <f t="shared" si="281"/>
        <v>43101</v>
      </c>
      <c r="T2256" s="27">
        <f t="shared" si="282"/>
        <v>0</v>
      </c>
      <c r="U2256" s="27" t="e">
        <f t="shared" si="283"/>
        <v>#NUM!</v>
      </c>
      <c r="V2256" s="36" t="e">
        <f t="shared" si="284"/>
        <v>#NUM!</v>
      </c>
      <c r="W2256" s="36"/>
      <c r="X2256" s="36"/>
      <c r="Y2256" s="36"/>
      <c r="Z2256" s="36"/>
      <c r="AA2256" s="36"/>
    </row>
    <row r="2257" spans="17:27">
      <c r="Q2257" s="27">
        <f t="shared" si="279"/>
        <v>43101</v>
      </c>
      <c r="R2257" s="27">
        <f t="shared" si="280"/>
        <v>0</v>
      </c>
      <c r="S2257" s="27">
        <f t="shared" si="281"/>
        <v>43101</v>
      </c>
      <c r="T2257" s="27">
        <f t="shared" si="282"/>
        <v>0</v>
      </c>
      <c r="U2257" s="27" t="e">
        <f t="shared" si="283"/>
        <v>#NUM!</v>
      </c>
      <c r="V2257" s="36" t="e">
        <f t="shared" si="284"/>
        <v>#NUM!</v>
      </c>
      <c r="W2257" s="36"/>
      <c r="X2257" s="36"/>
      <c r="Y2257" s="36"/>
      <c r="Z2257" s="36"/>
      <c r="AA2257" s="36"/>
    </row>
    <row r="2258" spans="17:27">
      <c r="Q2258" s="27">
        <f t="shared" si="279"/>
        <v>43101</v>
      </c>
      <c r="R2258" s="27">
        <f t="shared" si="280"/>
        <v>0</v>
      </c>
      <c r="S2258" s="27">
        <f t="shared" si="281"/>
        <v>43101</v>
      </c>
      <c r="T2258" s="27">
        <f t="shared" si="282"/>
        <v>0</v>
      </c>
      <c r="U2258" s="27" t="e">
        <f t="shared" si="283"/>
        <v>#NUM!</v>
      </c>
      <c r="V2258" s="36" t="e">
        <f t="shared" si="284"/>
        <v>#NUM!</v>
      </c>
      <c r="W2258" s="36"/>
      <c r="X2258" s="36"/>
      <c r="Y2258" s="36"/>
      <c r="Z2258" s="36"/>
      <c r="AA2258" s="36"/>
    </row>
    <row r="2259" spans="17:27">
      <c r="Q2259" s="27">
        <f t="shared" si="279"/>
        <v>43101</v>
      </c>
      <c r="R2259" s="27">
        <f t="shared" si="280"/>
        <v>0</v>
      </c>
      <c r="S2259" s="27">
        <f t="shared" si="281"/>
        <v>43101</v>
      </c>
      <c r="T2259" s="27">
        <f t="shared" si="282"/>
        <v>0</v>
      </c>
      <c r="U2259" s="27" t="e">
        <f t="shared" si="283"/>
        <v>#NUM!</v>
      </c>
      <c r="V2259" s="36" t="e">
        <f t="shared" si="284"/>
        <v>#NUM!</v>
      </c>
      <c r="W2259" s="36"/>
      <c r="X2259" s="36"/>
      <c r="Y2259" s="36"/>
      <c r="Z2259" s="36"/>
      <c r="AA2259" s="36"/>
    </row>
    <row r="2260" spans="17:27">
      <c r="Q2260" s="27">
        <f t="shared" si="279"/>
        <v>43101</v>
      </c>
      <c r="R2260" s="27">
        <f t="shared" si="280"/>
        <v>0</v>
      </c>
      <c r="S2260" s="27">
        <f t="shared" si="281"/>
        <v>43101</v>
      </c>
      <c r="T2260" s="27">
        <f t="shared" si="282"/>
        <v>0</v>
      </c>
      <c r="U2260" s="27" t="e">
        <f t="shared" si="283"/>
        <v>#NUM!</v>
      </c>
      <c r="V2260" s="36" t="e">
        <f t="shared" si="284"/>
        <v>#NUM!</v>
      </c>
      <c r="W2260" s="36"/>
      <c r="X2260" s="36"/>
      <c r="Y2260" s="36"/>
      <c r="Z2260" s="36"/>
      <c r="AA2260" s="36"/>
    </row>
    <row r="2261" spans="17:27">
      <c r="Q2261" s="27">
        <f t="shared" si="279"/>
        <v>43101</v>
      </c>
      <c r="R2261" s="27">
        <f t="shared" si="280"/>
        <v>0</v>
      </c>
      <c r="S2261" s="27">
        <f t="shared" si="281"/>
        <v>43101</v>
      </c>
      <c r="T2261" s="27">
        <f t="shared" si="282"/>
        <v>0</v>
      </c>
      <c r="U2261" s="27" t="e">
        <f t="shared" si="283"/>
        <v>#NUM!</v>
      </c>
      <c r="V2261" s="36" t="e">
        <f t="shared" si="284"/>
        <v>#NUM!</v>
      </c>
      <c r="W2261" s="36"/>
      <c r="X2261" s="36"/>
      <c r="Y2261" s="36"/>
      <c r="Z2261" s="36"/>
      <c r="AA2261" s="36"/>
    </row>
    <row r="2262" spans="17:27">
      <c r="Q2262" s="27">
        <f t="shared" si="279"/>
        <v>43101</v>
      </c>
      <c r="R2262" s="27">
        <f t="shared" si="280"/>
        <v>0</v>
      </c>
      <c r="S2262" s="27">
        <f t="shared" si="281"/>
        <v>43101</v>
      </c>
      <c r="T2262" s="27">
        <f t="shared" si="282"/>
        <v>0</v>
      </c>
      <c r="U2262" s="27" t="e">
        <f t="shared" si="283"/>
        <v>#NUM!</v>
      </c>
      <c r="V2262" s="36" t="e">
        <f t="shared" si="284"/>
        <v>#NUM!</v>
      </c>
      <c r="W2262" s="36"/>
      <c r="X2262" s="36"/>
      <c r="Y2262" s="36"/>
      <c r="Z2262" s="36"/>
      <c r="AA2262" s="36"/>
    </row>
    <row r="2263" spans="17:27">
      <c r="Q2263" s="27">
        <f t="shared" si="279"/>
        <v>43101</v>
      </c>
      <c r="R2263" s="27">
        <f t="shared" si="280"/>
        <v>0</v>
      </c>
      <c r="S2263" s="27">
        <f t="shared" si="281"/>
        <v>43101</v>
      </c>
      <c r="T2263" s="27">
        <f t="shared" si="282"/>
        <v>0</v>
      </c>
      <c r="U2263" s="27" t="e">
        <f t="shared" si="283"/>
        <v>#NUM!</v>
      </c>
      <c r="V2263" s="36" t="e">
        <f t="shared" si="284"/>
        <v>#NUM!</v>
      </c>
      <c r="W2263" s="36"/>
      <c r="X2263" s="36"/>
      <c r="Y2263" s="36"/>
      <c r="Z2263" s="36"/>
      <c r="AA2263" s="36"/>
    </row>
    <row r="2264" spans="17:27">
      <c r="Q2264" s="27">
        <f t="shared" si="279"/>
        <v>43101</v>
      </c>
      <c r="R2264" s="27">
        <f t="shared" si="280"/>
        <v>0</v>
      </c>
      <c r="S2264" s="27">
        <f t="shared" si="281"/>
        <v>43101</v>
      </c>
      <c r="T2264" s="27">
        <f t="shared" si="282"/>
        <v>0</v>
      </c>
      <c r="U2264" s="27" t="e">
        <f t="shared" si="283"/>
        <v>#NUM!</v>
      </c>
      <c r="V2264" s="36" t="e">
        <f t="shared" si="284"/>
        <v>#NUM!</v>
      </c>
      <c r="W2264" s="36"/>
      <c r="X2264" s="36"/>
      <c r="Y2264" s="36"/>
      <c r="Z2264" s="36"/>
      <c r="AA2264" s="36"/>
    </row>
    <row r="2265" spans="17:27">
      <c r="Q2265" s="27">
        <f t="shared" si="279"/>
        <v>43101</v>
      </c>
      <c r="R2265" s="27">
        <f t="shared" si="280"/>
        <v>0</v>
      </c>
      <c r="S2265" s="27">
        <f t="shared" si="281"/>
        <v>43101</v>
      </c>
      <c r="T2265" s="27">
        <f t="shared" si="282"/>
        <v>0</v>
      </c>
      <c r="U2265" s="27" t="e">
        <f t="shared" si="283"/>
        <v>#NUM!</v>
      </c>
      <c r="V2265" s="36" t="e">
        <f t="shared" si="284"/>
        <v>#NUM!</v>
      </c>
      <c r="W2265" s="36"/>
      <c r="X2265" s="36"/>
      <c r="Y2265" s="36"/>
      <c r="Z2265" s="36"/>
      <c r="AA2265" s="36"/>
    </row>
    <row r="2266" spans="17:27">
      <c r="Q2266" s="27">
        <f t="shared" si="279"/>
        <v>43101</v>
      </c>
      <c r="R2266" s="27">
        <f t="shared" si="280"/>
        <v>0</v>
      </c>
      <c r="S2266" s="27">
        <f t="shared" si="281"/>
        <v>43101</v>
      </c>
      <c r="T2266" s="27">
        <f t="shared" si="282"/>
        <v>0</v>
      </c>
      <c r="U2266" s="27" t="e">
        <f t="shared" si="283"/>
        <v>#NUM!</v>
      </c>
      <c r="V2266" s="36" t="e">
        <f t="shared" si="284"/>
        <v>#NUM!</v>
      </c>
      <c r="W2266" s="36"/>
      <c r="X2266" s="36"/>
      <c r="Y2266" s="36"/>
      <c r="Z2266" s="36"/>
      <c r="AA2266" s="36"/>
    </row>
    <row r="2267" spans="17:27">
      <c r="Q2267" s="27">
        <f t="shared" si="279"/>
        <v>43101</v>
      </c>
      <c r="R2267" s="27">
        <f t="shared" si="280"/>
        <v>0</v>
      </c>
      <c r="S2267" s="27">
        <f t="shared" si="281"/>
        <v>43101</v>
      </c>
      <c r="T2267" s="27">
        <f t="shared" si="282"/>
        <v>0</v>
      </c>
      <c r="U2267" s="27" t="e">
        <f t="shared" si="283"/>
        <v>#NUM!</v>
      </c>
      <c r="V2267" s="36" t="e">
        <f t="shared" si="284"/>
        <v>#NUM!</v>
      </c>
      <c r="W2267" s="36"/>
      <c r="X2267" s="36"/>
      <c r="Y2267" s="36"/>
      <c r="Z2267" s="36"/>
      <c r="AA2267" s="36"/>
    </row>
    <row r="2268" spans="17:27">
      <c r="Q2268" s="27">
        <f t="shared" si="279"/>
        <v>43101</v>
      </c>
      <c r="R2268" s="27">
        <f t="shared" si="280"/>
        <v>0</v>
      </c>
      <c r="S2268" s="27">
        <f t="shared" si="281"/>
        <v>43101</v>
      </c>
      <c r="T2268" s="27">
        <f t="shared" si="282"/>
        <v>0</v>
      </c>
      <c r="U2268" s="27" t="e">
        <f t="shared" si="283"/>
        <v>#NUM!</v>
      </c>
      <c r="V2268" s="36" t="e">
        <f t="shared" si="284"/>
        <v>#NUM!</v>
      </c>
      <c r="W2268" s="36"/>
      <c r="X2268" s="36"/>
      <c r="Y2268" s="36"/>
      <c r="Z2268" s="36"/>
      <c r="AA2268" s="36"/>
    </row>
    <row r="2269" spans="17:27">
      <c r="Q2269" s="27">
        <f t="shared" si="279"/>
        <v>43101</v>
      </c>
      <c r="R2269" s="27">
        <f t="shared" si="280"/>
        <v>0</v>
      </c>
      <c r="S2269" s="27">
        <f t="shared" si="281"/>
        <v>43101</v>
      </c>
      <c r="T2269" s="27">
        <f t="shared" si="282"/>
        <v>0</v>
      </c>
      <c r="U2269" s="27" t="e">
        <f t="shared" si="283"/>
        <v>#NUM!</v>
      </c>
      <c r="V2269" s="36" t="e">
        <f t="shared" si="284"/>
        <v>#NUM!</v>
      </c>
      <c r="W2269" s="36"/>
      <c r="X2269" s="36"/>
      <c r="Y2269" s="36"/>
      <c r="Z2269" s="36"/>
      <c r="AA2269" s="36"/>
    </row>
    <row r="2270" spans="17:27">
      <c r="Q2270" s="27">
        <f t="shared" si="279"/>
        <v>43101</v>
      </c>
      <c r="R2270" s="27">
        <f t="shared" si="280"/>
        <v>0</v>
      </c>
      <c r="S2270" s="27">
        <f t="shared" si="281"/>
        <v>43101</v>
      </c>
      <c r="T2270" s="27">
        <f t="shared" si="282"/>
        <v>0</v>
      </c>
      <c r="U2270" s="27" t="e">
        <f t="shared" si="283"/>
        <v>#NUM!</v>
      </c>
      <c r="V2270" s="36" t="e">
        <f t="shared" si="284"/>
        <v>#NUM!</v>
      </c>
      <c r="W2270" s="36"/>
      <c r="X2270" s="36"/>
      <c r="Y2270" s="36"/>
      <c r="Z2270" s="36"/>
      <c r="AA2270" s="36"/>
    </row>
    <row r="2271" spans="17:27">
      <c r="Q2271" s="27">
        <f t="shared" si="279"/>
        <v>43101</v>
      </c>
      <c r="R2271" s="27">
        <f t="shared" si="280"/>
        <v>0</v>
      </c>
      <c r="S2271" s="27">
        <f t="shared" si="281"/>
        <v>43101</v>
      </c>
      <c r="T2271" s="27">
        <f t="shared" si="282"/>
        <v>0</v>
      </c>
      <c r="U2271" s="27" t="e">
        <f t="shared" si="283"/>
        <v>#NUM!</v>
      </c>
      <c r="V2271" s="36" t="e">
        <f t="shared" si="284"/>
        <v>#NUM!</v>
      </c>
      <c r="W2271" s="36"/>
      <c r="X2271" s="36"/>
      <c r="Y2271" s="36"/>
      <c r="Z2271" s="36"/>
      <c r="AA2271" s="36"/>
    </row>
    <row r="2272" spans="17:27">
      <c r="Q2272" s="27">
        <f t="shared" si="279"/>
        <v>43101</v>
      </c>
      <c r="R2272" s="27">
        <f t="shared" si="280"/>
        <v>0</v>
      </c>
      <c r="S2272" s="27">
        <f t="shared" si="281"/>
        <v>43101</v>
      </c>
      <c r="T2272" s="27">
        <f t="shared" si="282"/>
        <v>0</v>
      </c>
      <c r="U2272" s="27" t="e">
        <f t="shared" si="283"/>
        <v>#NUM!</v>
      </c>
      <c r="V2272" s="36" t="e">
        <f t="shared" si="284"/>
        <v>#NUM!</v>
      </c>
      <c r="W2272" s="36"/>
      <c r="X2272" s="36"/>
      <c r="Y2272" s="36"/>
      <c r="Z2272" s="36"/>
      <c r="AA2272" s="36"/>
    </row>
    <row r="2273" spans="17:27">
      <c r="Q2273" s="27">
        <f t="shared" si="279"/>
        <v>43101</v>
      </c>
      <c r="R2273" s="27">
        <f t="shared" si="280"/>
        <v>0</v>
      </c>
      <c r="S2273" s="27">
        <f t="shared" si="281"/>
        <v>43101</v>
      </c>
      <c r="T2273" s="27">
        <f t="shared" si="282"/>
        <v>0</v>
      </c>
      <c r="U2273" s="27" t="e">
        <f t="shared" si="283"/>
        <v>#NUM!</v>
      </c>
      <c r="V2273" s="36" t="e">
        <f t="shared" si="284"/>
        <v>#NUM!</v>
      </c>
      <c r="W2273" s="36"/>
      <c r="X2273" s="36"/>
      <c r="Y2273" s="36"/>
      <c r="Z2273" s="36"/>
      <c r="AA2273" s="36"/>
    </row>
    <row r="2274" spans="17:27">
      <c r="Q2274" s="27">
        <f t="shared" si="279"/>
        <v>43101</v>
      </c>
      <c r="R2274" s="27">
        <f t="shared" si="280"/>
        <v>0</v>
      </c>
      <c r="S2274" s="27">
        <f t="shared" si="281"/>
        <v>43101</v>
      </c>
      <c r="T2274" s="27">
        <f t="shared" si="282"/>
        <v>0</v>
      </c>
      <c r="U2274" s="27" t="e">
        <f t="shared" si="283"/>
        <v>#NUM!</v>
      </c>
      <c r="V2274" s="36" t="e">
        <f t="shared" si="284"/>
        <v>#NUM!</v>
      </c>
      <c r="W2274" s="36"/>
      <c r="X2274" s="36"/>
      <c r="Y2274" s="36"/>
      <c r="Z2274" s="36"/>
      <c r="AA2274" s="36"/>
    </row>
    <row r="2275" spans="17:27">
      <c r="Q2275" s="27">
        <f t="shared" si="279"/>
        <v>43101</v>
      </c>
      <c r="R2275" s="27">
        <f t="shared" si="280"/>
        <v>0</v>
      </c>
      <c r="S2275" s="27">
        <f t="shared" si="281"/>
        <v>43101</v>
      </c>
      <c r="T2275" s="27">
        <f t="shared" si="282"/>
        <v>0</v>
      </c>
      <c r="U2275" s="27" t="e">
        <f t="shared" si="283"/>
        <v>#NUM!</v>
      </c>
      <c r="V2275" s="36" t="e">
        <f t="shared" si="284"/>
        <v>#NUM!</v>
      </c>
      <c r="W2275" s="36"/>
      <c r="X2275" s="36"/>
      <c r="Y2275" s="36"/>
      <c r="Z2275" s="36"/>
      <c r="AA2275" s="36"/>
    </row>
    <row r="2276" spans="17:27">
      <c r="Q2276" s="27">
        <f t="shared" si="279"/>
        <v>43101</v>
      </c>
      <c r="R2276" s="27">
        <f t="shared" si="280"/>
        <v>0</v>
      </c>
      <c r="S2276" s="27">
        <f t="shared" si="281"/>
        <v>43101</v>
      </c>
      <c r="T2276" s="27">
        <f t="shared" si="282"/>
        <v>0</v>
      </c>
      <c r="U2276" s="27" t="e">
        <f t="shared" si="283"/>
        <v>#NUM!</v>
      </c>
      <c r="V2276" s="36" t="e">
        <f t="shared" si="284"/>
        <v>#NUM!</v>
      </c>
      <c r="W2276" s="36"/>
      <c r="X2276" s="36"/>
      <c r="Y2276" s="36"/>
      <c r="Z2276" s="36"/>
      <c r="AA2276" s="36"/>
    </row>
    <row r="2277" spans="17:27">
      <c r="Q2277" s="27">
        <f t="shared" si="279"/>
        <v>43101</v>
      </c>
      <c r="R2277" s="27">
        <f t="shared" si="280"/>
        <v>0</v>
      </c>
      <c r="S2277" s="27">
        <f t="shared" si="281"/>
        <v>43101</v>
      </c>
      <c r="T2277" s="27">
        <f t="shared" si="282"/>
        <v>0</v>
      </c>
      <c r="U2277" s="27" t="e">
        <f t="shared" si="283"/>
        <v>#NUM!</v>
      </c>
      <c r="V2277" s="36" t="e">
        <f t="shared" si="284"/>
        <v>#NUM!</v>
      </c>
      <c r="W2277" s="36"/>
      <c r="X2277" s="36"/>
      <c r="Y2277" s="36"/>
      <c r="Z2277" s="36"/>
      <c r="AA2277" s="36"/>
    </row>
    <row r="2278" spans="17:27">
      <c r="Q2278" s="27">
        <f t="shared" si="279"/>
        <v>43101</v>
      </c>
      <c r="R2278" s="27">
        <f t="shared" si="280"/>
        <v>0</v>
      </c>
      <c r="S2278" s="27">
        <f t="shared" si="281"/>
        <v>43101</v>
      </c>
      <c r="T2278" s="27">
        <f t="shared" si="282"/>
        <v>0</v>
      </c>
      <c r="U2278" s="27" t="e">
        <f t="shared" si="283"/>
        <v>#NUM!</v>
      </c>
      <c r="V2278" s="36" t="e">
        <f t="shared" si="284"/>
        <v>#NUM!</v>
      </c>
      <c r="W2278" s="36"/>
      <c r="X2278" s="36"/>
      <c r="Y2278" s="36"/>
      <c r="Z2278" s="36"/>
      <c r="AA2278" s="36"/>
    </row>
    <row r="2279" spans="17:27">
      <c r="Q2279" s="27">
        <f t="shared" si="279"/>
        <v>43101</v>
      </c>
      <c r="R2279" s="27">
        <f t="shared" si="280"/>
        <v>0</v>
      </c>
      <c r="S2279" s="27">
        <f t="shared" si="281"/>
        <v>43101</v>
      </c>
      <c r="T2279" s="27">
        <f t="shared" si="282"/>
        <v>0</v>
      </c>
      <c r="U2279" s="27" t="e">
        <f t="shared" si="283"/>
        <v>#NUM!</v>
      </c>
      <c r="V2279" s="36" t="e">
        <f t="shared" si="284"/>
        <v>#NUM!</v>
      </c>
      <c r="W2279" s="36"/>
      <c r="X2279" s="36"/>
      <c r="Y2279" s="36"/>
      <c r="Z2279" s="36"/>
      <c r="AA2279" s="36"/>
    </row>
    <row r="2280" spans="17:27">
      <c r="Q2280" s="27">
        <f t="shared" si="279"/>
        <v>43101</v>
      </c>
      <c r="R2280" s="27">
        <f t="shared" si="280"/>
        <v>0</v>
      </c>
      <c r="S2280" s="27">
        <f t="shared" si="281"/>
        <v>43101</v>
      </c>
      <c r="T2280" s="27">
        <f t="shared" si="282"/>
        <v>0</v>
      </c>
      <c r="U2280" s="27" t="e">
        <f t="shared" si="283"/>
        <v>#NUM!</v>
      </c>
      <c r="V2280" s="36" t="e">
        <f t="shared" si="284"/>
        <v>#NUM!</v>
      </c>
      <c r="W2280" s="36"/>
      <c r="X2280" s="36"/>
      <c r="Y2280" s="36"/>
      <c r="Z2280" s="36"/>
      <c r="AA2280" s="36"/>
    </row>
    <row r="2281" spans="17:27">
      <c r="Q2281" s="27">
        <f t="shared" si="279"/>
        <v>43101</v>
      </c>
      <c r="R2281" s="27">
        <f t="shared" si="280"/>
        <v>0</v>
      </c>
      <c r="S2281" s="27">
        <f t="shared" si="281"/>
        <v>43101</v>
      </c>
      <c r="T2281" s="27">
        <f t="shared" si="282"/>
        <v>0</v>
      </c>
      <c r="U2281" s="27" t="e">
        <f t="shared" si="283"/>
        <v>#NUM!</v>
      </c>
      <c r="V2281" s="36" t="e">
        <f t="shared" si="284"/>
        <v>#NUM!</v>
      </c>
      <c r="W2281" s="36"/>
      <c r="X2281" s="36"/>
      <c r="Y2281" s="36"/>
      <c r="Z2281" s="36"/>
      <c r="AA2281" s="36"/>
    </row>
    <row r="2282" spans="17:27">
      <c r="Q2282" s="27">
        <f t="shared" si="279"/>
        <v>43101</v>
      </c>
      <c r="R2282" s="27">
        <f t="shared" si="280"/>
        <v>0</v>
      </c>
      <c r="S2282" s="27">
        <f t="shared" si="281"/>
        <v>43101</v>
      </c>
      <c r="T2282" s="27">
        <f t="shared" si="282"/>
        <v>0</v>
      </c>
      <c r="U2282" s="27" t="e">
        <f t="shared" si="283"/>
        <v>#NUM!</v>
      </c>
      <c r="V2282" s="36" t="e">
        <f t="shared" si="284"/>
        <v>#NUM!</v>
      </c>
      <c r="W2282" s="36"/>
      <c r="X2282" s="36"/>
      <c r="Y2282" s="36"/>
      <c r="Z2282" s="36"/>
      <c r="AA2282" s="36"/>
    </row>
    <row r="2283" spans="17:27">
      <c r="Q2283" s="27">
        <f t="shared" si="279"/>
        <v>43101</v>
      </c>
      <c r="R2283" s="27">
        <f t="shared" si="280"/>
        <v>0</v>
      </c>
      <c r="S2283" s="27">
        <f t="shared" si="281"/>
        <v>43101</v>
      </c>
      <c r="T2283" s="27">
        <f t="shared" si="282"/>
        <v>0</v>
      </c>
      <c r="U2283" s="27" t="e">
        <f t="shared" si="283"/>
        <v>#NUM!</v>
      </c>
      <c r="V2283" s="36" t="e">
        <f t="shared" si="284"/>
        <v>#NUM!</v>
      </c>
      <c r="W2283" s="36"/>
      <c r="X2283" s="36"/>
      <c r="Y2283" s="36"/>
      <c r="Z2283" s="36"/>
      <c r="AA2283" s="36"/>
    </row>
    <row r="2284" spans="17:27">
      <c r="Q2284" s="27">
        <f t="shared" si="279"/>
        <v>43101</v>
      </c>
      <c r="R2284" s="27">
        <f t="shared" si="280"/>
        <v>0</v>
      </c>
      <c r="S2284" s="27">
        <f t="shared" si="281"/>
        <v>43101</v>
      </c>
      <c r="T2284" s="27">
        <f t="shared" si="282"/>
        <v>0</v>
      </c>
      <c r="U2284" s="27" t="e">
        <f t="shared" si="283"/>
        <v>#NUM!</v>
      </c>
      <c r="V2284" s="36" t="e">
        <f t="shared" si="284"/>
        <v>#NUM!</v>
      </c>
      <c r="W2284" s="36"/>
      <c r="X2284" s="36"/>
      <c r="Y2284" s="36"/>
      <c r="Z2284" s="36"/>
      <c r="AA2284" s="36"/>
    </row>
    <row r="2285" spans="17:27">
      <c r="Q2285" s="27">
        <f t="shared" si="279"/>
        <v>43101</v>
      </c>
      <c r="R2285" s="27">
        <f t="shared" si="280"/>
        <v>0</v>
      </c>
      <c r="S2285" s="27">
        <f t="shared" si="281"/>
        <v>43101</v>
      </c>
      <c r="T2285" s="27">
        <f t="shared" si="282"/>
        <v>0</v>
      </c>
      <c r="U2285" s="27" t="e">
        <f t="shared" si="283"/>
        <v>#NUM!</v>
      </c>
      <c r="V2285" s="36" t="e">
        <f t="shared" si="284"/>
        <v>#NUM!</v>
      </c>
      <c r="W2285" s="36"/>
      <c r="X2285" s="36"/>
      <c r="Y2285" s="36"/>
      <c r="Z2285" s="36"/>
      <c r="AA2285" s="36"/>
    </row>
    <row r="2286" spans="17:27">
      <c r="Q2286" s="27">
        <f t="shared" si="279"/>
        <v>43101</v>
      </c>
      <c r="R2286" s="27">
        <f t="shared" si="280"/>
        <v>0</v>
      </c>
      <c r="S2286" s="27">
        <f t="shared" si="281"/>
        <v>43101</v>
      </c>
      <c r="T2286" s="27">
        <f t="shared" si="282"/>
        <v>0</v>
      </c>
      <c r="U2286" s="27" t="e">
        <f t="shared" si="283"/>
        <v>#NUM!</v>
      </c>
      <c r="V2286" s="36" t="e">
        <f t="shared" si="284"/>
        <v>#NUM!</v>
      </c>
      <c r="W2286" s="36"/>
      <c r="X2286" s="36"/>
      <c r="Y2286" s="36"/>
      <c r="Z2286" s="36"/>
      <c r="AA2286" s="36"/>
    </row>
    <row r="2287" spans="17:27">
      <c r="Q2287" s="27">
        <f t="shared" si="279"/>
        <v>43101</v>
      </c>
      <c r="R2287" s="27">
        <f t="shared" si="280"/>
        <v>0</v>
      </c>
      <c r="S2287" s="27">
        <f t="shared" si="281"/>
        <v>43101</v>
      </c>
      <c r="T2287" s="27">
        <f t="shared" si="282"/>
        <v>0</v>
      </c>
      <c r="U2287" s="27" t="e">
        <f t="shared" si="283"/>
        <v>#NUM!</v>
      </c>
      <c r="V2287" s="36" t="e">
        <f t="shared" si="284"/>
        <v>#NUM!</v>
      </c>
      <c r="W2287" s="36"/>
      <c r="X2287" s="36"/>
      <c r="Y2287" s="36"/>
      <c r="Z2287" s="36"/>
      <c r="AA2287" s="36"/>
    </row>
    <row r="2288" spans="17:27">
      <c r="Q2288" s="27">
        <f t="shared" si="279"/>
        <v>43101</v>
      </c>
      <c r="R2288" s="27">
        <f t="shared" si="280"/>
        <v>0</v>
      </c>
      <c r="S2288" s="27">
        <f t="shared" si="281"/>
        <v>43101</v>
      </c>
      <c r="T2288" s="27">
        <f t="shared" si="282"/>
        <v>0</v>
      </c>
      <c r="U2288" s="27" t="e">
        <f t="shared" si="283"/>
        <v>#NUM!</v>
      </c>
      <c r="V2288" s="36" t="e">
        <f t="shared" si="284"/>
        <v>#NUM!</v>
      </c>
      <c r="W2288" s="36"/>
      <c r="X2288" s="36"/>
      <c r="Y2288" s="36"/>
      <c r="Z2288" s="36"/>
      <c r="AA2288" s="36"/>
    </row>
    <row r="2289" spans="17:27">
      <c r="Q2289" s="27">
        <f t="shared" si="279"/>
        <v>43101</v>
      </c>
      <c r="R2289" s="27">
        <f t="shared" si="280"/>
        <v>0</v>
      </c>
      <c r="S2289" s="27">
        <f t="shared" si="281"/>
        <v>43101</v>
      </c>
      <c r="T2289" s="27">
        <f t="shared" si="282"/>
        <v>0</v>
      </c>
      <c r="U2289" s="27" t="e">
        <f t="shared" si="283"/>
        <v>#NUM!</v>
      </c>
      <c r="V2289" s="36" t="e">
        <f t="shared" si="284"/>
        <v>#NUM!</v>
      </c>
      <c r="W2289" s="36"/>
      <c r="X2289" s="36"/>
      <c r="Y2289" s="36"/>
      <c r="Z2289" s="36"/>
      <c r="AA2289" s="36"/>
    </row>
    <row r="2290" spans="17:27">
      <c r="Q2290" s="27">
        <f t="shared" si="279"/>
        <v>43101</v>
      </c>
      <c r="R2290" s="27">
        <f t="shared" si="280"/>
        <v>0</v>
      </c>
      <c r="S2290" s="27">
        <f t="shared" si="281"/>
        <v>43101</v>
      </c>
      <c r="T2290" s="27">
        <f t="shared" si="282"/>
        <v>0</v>
      </c>
      <c r="U2290" s="27" t="e">
        <f t="shared" si="283"/>
        <v>#NUM!</v>
      </c>
      <c r="V2290" s="36" t="e">
        <f t="shared" si="284"/>
        <v>#NUM!</v>
      </c>
      <c r="W2290" s="36"/>
      <c r="X2290" s="36"/>
      <c r="Y2290" s="36"/>
      <c r="Z2290" s="36"/>
      <c r="AA2290" s="36"/>
    </row>
    <row r="2291" spans="17:27">
      <c r="Q2291" s="27">
        <f t="shared" si="279"/>
        <v>43101</v>
      </c>
      <c r="R2291" s="27">
        <f t="shared" si="280"/>
        <v>0</v>
      </c>
      <c r="S2291" s="27">
        <f t="shared" si="281"/>
        <v>43101</v>
      </c>
      <c r="T2291" s="27">
        <f t="shared" si="282"/>
        <v>0</v>
      </c>
      <c r="U2291" s="27" t="e">
        <f t="shared" si="283"/>
        <v>#NUM!</v>
      </c>
      <c r="V2291" s="36" t="e">
        <f t="shared" si="284"/>
        <v>#NUM!</v>
      </c>
      <c r="W2291" s="36"/>
      <c r="X2291" s="36"/>
      <c r="Y2291" s="36"/>
      <c r="Z2291" s="36"/>
      <c r="AA2291" s="36"/>
    </row>
    <row r="2292" spans="17:27">
      <c r="Q2292" s="27">
        <f t="shared" si="279"/>
        <v>43101</v>
      </c>
      <c r="R2292" s="27">
        <f t="shared" si="280"/>
        <v>0</v>
      </c>
      <c r="S2292" s="27">
        <f t="shared" si="281"/>
        <v>43101</v>
      </c>
      <c r="T2292" s="27">
        <f t="shared" si="282"/>
        <v>0</v>
      </c>
      <c r="U2292" s="27" t="e">
        <f t="shared" si="283"/>
        <v>#NUM!</v>
      </c>
      <c r="V2292" s="36" t="e">
        <f t="shared" si="284"/>
        <v>#NUM!</v>
      </c>
      <c r="W2292" s="36"/>
      <c r="X2292" s="36"/>
      <c r="Y2292" s="36"/>
      <c r="Z2292" s="36"/>
      <c r="AA2292" s="36"/>
    </row>
    <row r="2293" spans="17:27">
      <c r="Q2293" s="27">
        <f t="shared" si="279"/>
        <v>43101</v>
      </c>
      <c r="R2293" s="27">
        <f t="shared" si="280"/>
        <v>0</v>
      </c>
      <c r="S2293" s="27">
        <f t="shared" si="281"/>
        <v>43101</v>
      </c>
      <c r="T2293" s="27">
        <f t="shared" si="282"/>
        <v>0</v>
      </c>
      <c r="U2293" s="27" t="e">
        <f t="shared" si="283"/>
        <v>#NUM!</v>
      </c>
      <c r="V2293" s="36" t="e">
        <f t="shared" si="284"/>
        <v>#NUM!</v>
      </c>
      <c r="W2293" s="36"/>
      <c r="X2293" s="36"/>
      <c r="Y2293" s="36"/>
      <c r="Z2293" s="36"/>
      <c r="AA2293" s="36"/>
    </row>
    <row r="2294" spans="17:27">
      <c r="Q2294" s="27">
        <f t="shared" si="279"/>
        <v>43101</v>
      </c>
      <c r="R2294" s="27">
        <f t="shared" si="280"/>
        <v>0</v>
      </c>
      <c r="S2294" s="27">
        <f t="shared" si="281"/>
        <v>43101</v>
      </c>
      <c r="T2294" s="27">
        <f t="shared" si="282"/>
        <v>0</v>
      </c>
      <c r="U2294" s="27" t="e">
        <f t="shared" si="283"/>
        <v>#NUM!</v>
      </c>
      <c r="V2294" s="36" t="e">
        <f t="shared" si="284"/>
        <v>#NUM!</v>
      </c>
      <c r="W2294" s="36"/>
      <c r="X2294" s="36"/>
      <c r="Y2294" s="36"/>
      <c r="Z2294" s="36"/>
      <c r="AA2294" s="36"/>
    </row>
    <row r="2295" spans="17:27">
      <c r="Q2295" s="27">
        <f t="shared" si="279"/>
        <v>43101</v>
      </c>
      <c r="R2295" s="27">
        <f t="shared" si="280"/>
        <v>0</v>
      </c>
      <c r="S2295" s="27">
        <f t="shared" si="281"/>
        <v>43101</v>
      </c>
      <c r="T2295" s="27">
        <f t="shared" si="282"/>
        <v>0</v>
      </c>
      <c r="U2295" s="27" t="e">
        <f t="shared" si="283"/>
        <v>#NUM!</v>
      </c>
      <c r="V2295" s="36" t="e">
        <f t="shared" si="284"/>
        <v>#NUM!</v>
      </c>
      <c r="W2295" s="36"/>
      <c r="X2295" s="36"/>
      <c r="Y2295" s="36"/>
      <c r="Z2295" s="36"/>
      <c r="AA2295" s="36"/>
    </row>
    <row r="2296" spans="17:27">
      <c r="Q2296" s="27">
        <f t="shared" si="279"/>
        <v>43101</v>
      </c>
      <c r="R2296" s="27">
        <f t="shared" si="280"/>
        <v>0</v>
      </c>
      <c r="S2296" s="27">
        <f t="shared" si="281"/>
        <v>43101</v>
      </c>
      <c r="T2296" s="27">
        <f t="shared" si="282"/>
        <v>0</v>
      </c>
      <c r="U2296" s="27" t="e">
        <f t="shared" si="283"/>
        <v>#NUM!</v>
      </c>
      <c r="V2296" s="36" t="e">
        <f t="shared" si="284"/>
        <v>#NUM!</v>
      </c>
      <c r="W2296" s="36"/>
      <c r="X2296" s="36"/>
      <c r="Y2296" s="36"/>
      <c r="Z2296" s="36"/>
      <c r="AA2296" s="36"/>
    </row>
    <row r="2297" spans="17:27">
      <c r="Q2297" s="27">
        <f t="shared" si="279"/>
        <v>43101</v>
      </c>
      <c r="R2297" s="27">
        <f t="shared" si="280"/>
        <v>0</v>
      </c>
      <c r="S2297" s="27">
        <f t="shared" si="281"/>
        <v>43101</v>
      </c>
      <c r="T2297" s="27">
        <f t="shared" si="282"/>
        <v>0</v>
      </c>
      <c r="U2297" s="27" t="e">
        <f t="shared" si="283"/>
        <v>#NUM!</v>
      </c>
      <c r="V2297" s="36" t="e">
        <f t="shared" si="284"/>
        <v>#NUM!</v>
      </c>
      <c r="W2297" s="36"/>
      <c r="X2297" s="36"/>
      <c r="Y2297" s="36"/>
      <c r="Z2297" s="36"/>
      <c r="AA2297" s="36"/>
    </row>
    <row r="2298" spans="17:27">
      <c r="Q2298" s="27">
        <f t="shared" si="279"/>
        <v>43101</v>
      </c>
      <c r="R2298" s="27">
        <f t="shared" si="280"/>
        <v>0</v>
      </c>
      <c r="S2298" s="27">
        <f t="shared" si="281"/>
        <v>43101</v>
      </c>
      <c r="T2298" s="27">
        <f t="shared" si="282"/>
        <v>0</v>
      </c>
      <c r="U2298" s="27" t="e">
        <f t="shared" si="283"/>
        <v>#NUM!</v>
      </c>
      <c r="V2298" s="36" t="e">
        <f t="shared" si="284"/>
        <v>#NUM!</v>
      </c>
      <c r="W2298" s="36"/>
      <c r="X2298" s="36"/>
      <c r="Y2298" s="36"/>
      <c r="Z2298" s="36"/>
      <c r="AA2298" s="36"/>
    </row>
    <row r="2299" spans="17:27">
      <c r="Q2299" s="27">
        <f t="shared" si="279"/>
        <v>43101</v>
      </c>
      <c r="R2299" s="27">
        <f t="shared" si="280"/>
        <v>0</v>
      </c>
      <c r="S2299" s="27">
        <f t="shared" si="281"/>
        <v>43101</v>
      </c>
      <c r="T2299" s="27">
        <f t="shared" si="282"/>
        <v>0</v>
      </c>
      <c r="U2299" s="27" t="e">
        <f t="shared" si="283"/>
        <v>#NUM!</v>
      </c>
      <c r="V2299" s="36" t="e">
        <f t="shared" si="284"/>
        <v>#NUM!</v>
      </c>
      <c r="W2299" s="36"/>
      <c r="X2299" s="36"/>
      <c r="Y2299" s="36"/>
      <c r="Z2299" s="36"/>
      <c r="AA2299" s="36"/>
    </row>
    <row r="2300" spans="17:27">
      <c r="Q2300" s="27">
        <f t="shared" si="279"/>
        <v>43101</v>
      </c>
      <c r="R2300" s="27">
        <f t="shared" si="280"/>
        <v>0</v>
      </c>
      <c r="S2300" s="27">
        <f t="shared" si="281"/>
        <v>43101</v>
      </c>
      <c r="T2300" s="27">
        <f t="shared" si="282"/>
        <v>0</v>
      </c>
      <c r="U2300" s="27" t="e">
        <f t="shared" si="283"/>
        <v>#NUM!</v>
      </c>
      <c r="V2300" s="36" t="e">
        <f t="shared" si="284"/>
        <v>#NUM!</v>
      </c>
      <c r="W2300" s="36"/>
      <c r="X2300" s="36"/>
      <c r="Y2300" s="36"/>
      <c r="Z2300" s="36"/>
      <c r="AA2300" s="36"/>
    </row>
    <row r="2301" spans="17:27">
      <c r="Q2301" s="27">
        <f t="shared" si="279"/>
        <v>43101</v>
      </c>
      <c r="R2301" s="27">
        <f t="shared" si="280"/>
        <v>0</v>
      </c>
      <c r="S2301" s="27">
        <f t="shared" si="281"/>
        <v>43101</v>
      </c>
      <c r="T2301" s="27">
        <f t="shared" si="282"/>
        <v>0</v>
      </c>
      <c r="U2301" s="27" t="e">
        <f t="shared" si="283"/>
        <v>#NUM!</v>
      </c>
      <c r="V2301" s="36" t="e">
        <f t="shared" si="284"/>
        <v>#NUM!</v>
      </c>
      <c r="W2301" s="36"/>
      <c r="X2301" s="36"/>
      <c r="Y2301" s="36"/>
      <c r="Z2301" s="36"/>
      <c r="AA2301" s="36"/>
    </row>
    <row r="2302" spans="17:27">
      <c r="Q2302" s="27">
        <f t="shared" si="279"/>
        <v>43101</v>
      </c>
      <c r="R2302" s="27">
        <f t="shared" si="280"/>
        <v>0</v>
      </c>
      <c r="S2302" s="27">
        <f t="shared" si="281"/>
        <v>43101</v>
      </c>
      <c r="T2302" s="27">
        <f t="shared" si="282"/>
        <v>0</v>
      </c>
      <c r="U2302" s="27" t="e">
        <f t="shared" si="283"/>
        <v>#NUM!</v>
      </c>
      <c r="V2302" s="36" t="e">
        <f t="shared" si="284"/>
        <v>#NUM!</v>
      </c>
      <c r="W2302" s="36"/>
      <c r="X2302" s="36"/>
      <c r="Y2302" s="36"/>
      <c r="Z2302" s="36"/>
      <c r="AA2302" s="36"/>
    </row>
    <row r="2303" spans="17:27">
      <c r="Q2303" s="27">
        <f t="shared" si="279"/>
        <v>43101</v>
      </c>
      <c r="R2303" s="27">
        <f t="shared" si="280"/>
        <v>0</v>
      </c>
      <c r="S2303" s="27">
        <f t="shared" si="281"/>
        <v>43101</v>
      </c>
      <c r="T2303" s="27">
        <f t="shared" si="282"/>
        <v>0</v>
      </c>
      <c r="U2303" s="27" t="e">
        <f t="shared" si="283"/>
        <v>#NUM!</v>
      </c>
      <c r="V2303" s="36" t="e">
        <f t="shared" si="284"/>
        <v>#NUM!</v>
      </c>
      <c r="W2303" s="36"/>
      <c r="X2303" s="36"/>
      <c r="Y2303" s="36"/>
      <c r="Z2303" s="36"/>
      <c r="AA2303" s="36"/>
    </row>
    <row r="2304" spans="17:27">
      <c r="Q2304" s="27">
        <f t="shared" si="279"/>
        <v>43101</v>
      </c>
      <c r="R2304" s="27">
        <f t="shared" si="280"/>
        <v>0</v>
      </c>
      <c r="S2304" s="27">
        <f t="shared" si="281"/>
        <v>43101</v>
      </c>
      <c r="T2304" s="27">
        <f t="shared" si="282"/>
        <v>0</v>
      </c>
      <c r="U2304" s="27" t="e">
        <f t="shared" si="283"/>
        <v>#NUM!</v>
      </c>
      <c r="V2304" s="36" t="e">
        <f t="shared" si="284"/>
        <v>#NUM!</v>
      </c>
      <c r="W2304" s="36"/>
      <c r="X2304" s="36"/>
      <c r="Y2304" s="36"/>
      <c r="Z2304" s="36"/>
      <c r="AA2304" s="36"/>
    </row>
    <row r="2305" spans="17:27">
      <c r="Q2305" s="27">
        <f t="shared" si="279"/>
        <v>43101</v>
      </c>
      <c r="R2305" s="27">
        <f t="shared" si="280"/>
        <v>0</v>
      </c>
      <c r="S2305" s="27">
        <f t="shared" si="281"/>
        <v>43101</v>
      </c>
      <c r="T2305" s="27">
        <f t="shared" si="282"/>
        <v>0</v>
      </c>
      <c r="U2305" s="27" t="e">
        <f t="shared" si="283"/>
        <v>#NUM!</v>
      </c>
      <c r="V2305" s="36" t="e">
        <f t="shared" si="284"/>
        <v>#NUM!</v>
      </c>
      <c r="W2305" s="36"/>
      <c r="X2305" s="36"/>
      <c r="Y2305" s="36"/>
      <c r="Z2305" s="36"/>
      <c r="AA2305" s="36"/>
    </row>
    <row r="2306" spans="17:27">
      <c r="Q2306" s="27">
        <f t="shared" si="279"/>
        <v>43101</v>
      </c>
      <c r="R2306" s="27">
        <f t="shared" si="280"/>
        <v>0</v>
      </c>
      <c r="S2306" s="27">
        <f t="shared" si="281"/>
        <v>43101</v>
      </c>
      <c r="T2306" s="27">
        <f t="shared" si="282"/>
        <v>0</v>
      </c>
      <c r="U2306" s="27" t="e">
        <f t="shared" si="283"/>
        <v>#NUM!</v>
      </c>
      <c r="V2306" s="36" t="e">
        <f t="shared" si="284"/>
        <v>#NUM!</v>
      </c>
      <c r="W2306" s="36"/>
      <c r="X2306" s="36"/>
      <c r="Y2306" s="36"/>
      <c r="Z2306" s="36"/>
      <c r="AA2306" s="36"/>
    </row>
    <row r="2307" spans="17:27">
      <c r="Q2307" s="27">
        <f t="shared" si="279"/>
        <v>43101</v>
      </c>
      <c r="R2307" s="27">
        <f t="shared" si="280"/>
        <v>0</v>
      </c>
      <c r="S2307" s="27">
        <f t="shared" si="281"/>
        <v>43101</v>
      </c>
      <c r="T2307" s="27">
        <f t="shared" si="282"/>
        <v>0</v>
      </c>
      <c r="U2307" s="27" t="e">
        <f t="shared" si="283"/>
        <v>#NUM!</v>
      </c>
      <c r="V2307" s="36" t="e">
        <f t="shared" si="284"/>
        <v>#NUM!</v>
      </c>
      <c r="W2307" s="36"/>
      <c r="X2307" s="36"/>
      <c r="Y2307" s="36"/>
      <c r="Z2307" s="36"/>
      <c r="AA2307" s="36"/>
    </row>
    <row r="2308" spans="17:27">
      <c r="Q2308" s="27">
        <f t="shared" si="279"/>
        <v>43101</v>
      </c>
      <c r="R2308" s="27">
        <f t="shared" si="280"/>
        <v>0</v>
      </c>
      <c r="S2308" s="27">
        <f t="shared" si="281"/>
        <v>43101</v>
      </c>
      <c r="T2308" s="27">
        <f t="shared" si="282"/>
        <v>0</v>
      </c>
      <c r="U2308" s="27" t="e">
        <f t="shared" si="283"/>
        <v>#NUM!</v>
      </c>
      <c r="V2308" s="36" t="e">
        <f t="shared" si="284"/>
        <v>#NUM!</v>
      </c>
      <c r="W2308" s="36"/>
      <c r="X2308" s="36"/>
      <c r="Y2308" s="36"/>
      <c r="Z2308" s="36"/>
      <c r="AA2308" s="36"/>
    </row>
    <row r="2309" spans="17:27">
      <c r="Q2309" s="27">
        <f t="shared" si="279"/>
        <v>43101</v>
      </c>
      <c r="R2309" s="27">
        <f t="shared" si="280"/>
        <v>0</v>
      </c>
      <c r="S2309" s="27">
        <f t="shared" si="281"/>
        <v>43101</v>
      </c>
      <c r="T2309" s="27">
        <f t="shared" si="282"/>
        <v>0</v>
      </c>
      <c r="U2309" s="27" t="e">
        <f t="shared" si="283"/>
        <v>#NUM!</v>
      </c>
      <c r="V2309" s="36" t="e">
        <f t="shared" si="284"/>
        <v>#NUM!</v>
      </c>
      <c r="W2309" s="36"/>
      <c r="X2309" s="36"/>
      <c r="Y2309" s="36"/>
      <c r="Z2309" s="36"/>
      <c r="AA2309" s="36"/>
    </row>
    <row r="2310" spans="17:27">
      <c r="Q2310" s="27">
        <f t="shared" si="279"/>
        <v>43101</v>
      </c>
      <c r="R2310" s="27">
        <f t="shared" si="280"/>
        <v>0</v>
      </c>
      <c r="S2310" s="27">
        <f t="shared" si="281"/>
        <v>43101</v>
      </c>
      <c r="T2310" s="27">
        <f t="shared" si="282"/>
        <v>0</v>
      </c>
      <c r="U2310" s="27" t="e">
        <f t="shared" si="283"/>
        <v>#NUM!</v>
      </c>
      <c r="V2310" s="36" t="e">
        <f t="shared" si="284"/>
        <v>#NUM!</v>
      </c>
      <c r="W2310" s="36"/>
      <c r="X2310" s="36"/>
      <c r="Y2310" s="36"/>
      <c r="Z2310" s="36"/>
      <c r="AA2310" s="36"/>
    </row>
    <row r="2311" spans="17:27">
      <c r="Q2311" s="27">
        <f t="shared" si="279"/>
        <v>43101</v>
      </c>
      <c r="R2311" s="27">
        <f t="shared" si="280"/>
        <v>0</v>
      </c>
      <c r="S2311" s="27">
        <f t="shared" si="281"/>
        <v>43101</v>
      </c>
      <c r="T2311" s="27">
        <f t="shared" si="282"/>
        <v>0</v>
      </c>
      <c r="U2311" s="27" t="e">
        <f t="shared" si="283"/>
        <v>#NUM!</v>
      </c>
      <c r="V2311" s="36" t="e">
        <f t="shared" si="284"/>
        <v>#NUM!</v>
      </c>
      <c r="W2311" s="36"/>
      <c r="X2311" s="36"/>
      <c r="Y2311" s="36"/>
      <c r="Z2311" s="36"/>
      <c r="AA2311" s="36"/>
    </row>
    <row r="2312" spans="17:27">
      <c r="Q2312" s="27">
        <f t="shared" si="279"/>
        <v>43101</v>
      </c>
      <c r="R2312" s="27">
        <f t="shared" si="280"/>
        <v>0</v>
      </c>
      <c r="S2312" s="27">
        <f t="shared" si="281"/>
        <v>43101</v>
      </c>
      <c r="T2312" s="27">
        <f t="shared" si="282"/>
        <v>0</v>
      </c>
      <c r="U2312" s="27" t="e">
        <f t="shared" si="283"/>
        <v>#NUM!</v>
      </c>
      <c r="V2312" s="36" t="e">
        <f t="shared" si="284"/>
        <v>#NUM!</v>
      </c>
      <c r="W2312" s="36"/>
      <c r="X2312" s="36"/>
      <c r="Y2312" s="36"/>
      <c r="Z2312" s="36"/>
      <c r="AA2312" s="36"/>
    </row>
    <row r="2313" spans="17:27">
      <c r="Q2313" s="27">
        <f t="shared" si="279"/>
        <v>43101</v>
      </c>
      <c r="R2313" s="27">
        <f t="shared" si="280"/>
        <v>0</v>
      </c>
      <c r="S2313" s="27">
        <f t="shared" si="281"/>
        <v>43101</v>
      </c>
      <c r="T2313" s="27">
        <f t="shared" si="282"/>
        <v>0</v>
      </c>
      <c r="U2313" s="27" t="e">
        <f t="shared" si="283"/>
        <v>#NUM!</v>
      </c>
      <c r="V2313" s="36" t="e">
        <f t="shared" si="284"/>
        <v>#NUM!</v>
      </c>
      <c r="W2313" s="36"/>
      <c r="X2313" s="36"/>
      <c r="Y2313" s="36"/>
      <c r="Z2313" s="36"/>
      <c r="AA2313" s="36"/>
    </row>
    <row r="2314" spans="17:27">
      <c r="Q2314" s="27">
        <f t="shared" ref="Q2314:Q2377" si="285">IF($I$2&gt;D2314,$I$2,D2314)</f>
        <v>43101</v>
      </c>
      <c r="R2314" s="27">
        <f t="shared" ref="R2314:R2377" si="286">IF($P$2&gt;E2314,E2314,$P$2)</f>
        <v>0</v>
      </c>
      <c r="S2314" s="27">
        <f t="shared" ref="S2314:S2377" si="287">IF($I$2&gt;D2314,$I$2,D2314)</f>
        <v>43101</v>
      </c>
      <c r="T2314" s="27">
        <f t="shared" ref="T2314:T2377" si="288">IF($P$2&gt;E2314,E2314,$P$2)</f>
        <v>0</v>
      </c>
      <c r="U2314" s="27" t="e">
        <f t="shared" si="283"/>
        <v>#NUM!</v>
      </c>
      <c r="V2314" s="36" t="e">
        <f t="shared" si="284"/>
        <v>#NUM!</v>
      </c>
      <c r="W2314" s="36"/>
      <c r="X2314" s="36"/>
      <c r="Y2314" s="36"/>
      <c r="Z2314" s="36"/>
      <c r="AA2314" s="36"/>
    </row>
    <row r="2315" spans="17:27">
      <c r="Q2315" s="27">
        <f t="shared" si="285"/>
        <v>43101</v>
      </c>
      <c r="R2315" s="27">
        <f t="shared" si="286"/>
        <v>0</v>
      </c>
      <c r="S2315" s="27">
        <f t="shared" si="287"/>
        <v>43101</v>
      </c>
      <c r="T2315" s="27">
        <f t="shared" si="288"/>
        <v>0</v>
      </c>
      <c r="U2315" s="27" t="e">
        <f t="shared" ref="U2315:U2378" si="289">DATEDIF(EOMONTH(S2315,0),EOMONTH(T2315,0)+1,"m")+1</f>
        <v>#NUM!</v>
      </c>
      <c r="V2315" s="36" t="e">
        <f t="shared" ref="V2315:V2378" si="290">U2315</f>
        <v>#NUM!</v>
      </c>
      <c r="W2315" s="36"/>
      <c r="X2315" s="36"/>
      <c r="Y2315" s="36"/>
      <c r="Z2315" s="36"/>
      <c r="AA2315" s="36"/>
    </row>
    <row r="2316" spans="17:27">
      <c r="Q2316" s="27">
        <f t="shared" si="285"/>
        <v>43101</v>
      </c>
      <c r="R2316" s="27">
        <f t="shared" si="286"/>
        <v>0</v>
      </c>
      <c r="S2316" s="27">
        <f t="shared" si="287"/>
        <v>43101</v>
      </c>
      <c r="T2316" s="27">
        <f t="shared" si="288"/>
        <v>0</v>
      </c>
      <c r="U2316" s="27" t="e">
        <f t="shared" si="289"/>
        <v>#NUM!</v>
      </c>
      <c r="V2316" s="36" t="e">
        <f t="shared" si="290"/>
        <v>#NUM!</v>
      </c>
      <c r="W2316" s="36"/>
      <c r="X2316" s="36"/>
      <c r="Y2316" s="36"/>
      <c r="Z2316" s="36"/>
      <c r="AA2316" s="36"/>
    </row>
    <row r="2317" spans="17:27">
      <c r="Q2317" s="27">
        <f t="shared" si="285"/>
        <v>43101</v>
      </c>
      <c r="R2317" s="27">
        <f t="shared" si="286"/>
        <v>0</v>
      </c>
      <c r="S2317" s="27">
        <f t="shared" si="287"/>
        <v>43101</v>
      </c>
      <c r="T2317" s="27">
        <f t="shared" si="288"/>
        <v>0</v>
      </c>
      <c r="U2317" s="27" t="e">
        <f t="shared" si="289"/>
        <v>#NUM!</v>
      </c>
      <c r="V2317" s="36" t="e">
        <f t="shared" si="290"/>
        <v>#NUM!</v>
      </c>
      <c r="W2317" s="36"/>
      <c r="X2317" s="36"/>
      <c r="Y2317" s="36"/>
      <c r="Z2317" s="36"/>
      <c r="AA2317" s="36"/>
    </row>
    <row r="2318" spans="17:27">
      <c r="Q2318" s="27">
        <f t="shared" si="285"/>
        <v>43101</v>
      </c>
      <c r="R2318" s="27">
        <f t="shared" si="286"/>
        <v>0</v>
      </c>
      <c r="S2318" s="27">
        <f t="shared" si="287"/>
        <v>43101</v>
      </c>
      <c r="T2318" s="27">
        <f t="shared" si="288"/>
        <v>0</v>
      </c>
      <c r="U2318" s="27" t="e">
        <f t="shared" si="289"/>
        <v>#NUM!</v>
      </c>
      <c r="V2318" s="36" t="e">
        <f t="shared" si="290"/>
        <v>#NUM!</v>
      </c>
      <c r="W2318" s="36"/>
      <c r="X2318" s="36"/>
      <c r="Y2318" s="36"/>
      <c r="Z2318" s="36"/>
      <c r="AA2318" s="36"/>
    </row>
    <row r="2319" spans="17:27">
      <c r="Q2319" s="27">
        <f t="shared" si="285"/>
        <v>43101</v>
      </c>
      <c r="R2319" s="27">
        <f t="shared" si="286"/>
        <v>0</v>
      </c>
      <c r="S2319" s="27">
        <f t="shared" si="287"/>
        <v>43101</v>
      </c>
      <c r="T2319" s="27">
        <f t="shared" si="288"/>
        <v>0</v>
      </c>
      <c r="U2319" s="27" t="e">
        <f t="shared" si="289"/>
        <v>#NUM!</v>
      </c>
      <c r="V2319" s="36" t="e">
        <f t="shared" si="290"/>
        <v>#NUM!</v>
      </c>
      <c r="W2319" s="36"/>
      <c r="X2319" s="36"/>
      <c r="Y2319" s="36"/>
      <c r="Z2319" s="36"/>
      <c r="AA2319" s="36"/>
    </row>
    <row r="2320" spans="17:27">
      <c r="Q2320" s="27">
        <f t="shared" si="285"/>
        <v>43101</v>
      </c>
      <c r="R2320" s="27">
        <f t="shared" si="286"/>
        <v>0</v>
      </c>
      <c r="S2320" s="27">
        <f t="shared" si="287"/>
        <v>43101</v>
      </c>
      <c r="T2320" s="27">
        <f t="shared" si="288"/>
        <v>0</v>
      </c>
      <c r="U2320" s="27" t="e">
        <f t="shared" si="289"/>
        <v>#NUM!</v>
      </c>
      <c r="V2320" s="36" t="e">
        <f t="shared" si="290"/>
        <v>#NUM!</v>
      </c>
      <c r="W2320" s="36"/>
      <c r="X2320" s="36"/>
      <c r="Y2320" s="36"/>
      <c r="Z2320" s="36"/>
      <c r="AA2320" s="36"/>
    </row>
    <row r="2321" spans="17:27">
      <c r="Q2321" s="27">
        <f t="shared" si="285"/>
        <v>43101</v>
      </c>
      <c r="R2321" s="27">
        <f t="shared" si="286"/>
        <v>0</v>
      </c>
      <c r="S2321" s="27">
        <f t="shared" si="287"/>
        <v>43101</v>
      </c>
      <c r="T2321" s="27">
        <f t="shared" si="288"/>
        <v>0</v>
      </c>
      <c r="U2321" s="27" t="e">
        <f t="shared" si="289"/>
        <v>#NUM!</v>
      </c>
      <c r="V2321" s="36" t="e">
        <f t="shared" si="290"/>
        <v>#NUM!</v>
      </c>
      <c r="W2321" s="36"/>
      <c r="X2321" s="36"/>
      <c r="Y2321" s="36"/>
      <c r="Z2321" s="36"/>
      <c r="AA2321" s="36"/>
    </row>
    <row r="2322" spans="17:27">
      <c r="Q2322" s="27">
        <f t="shared" si="285"/>
        <v>43101</v>
      </c>
      <c r="R2322" s="27">
        <f t="shared" si="286"/>
        <v>0</v>
      </c>
      <c r="S2322" s="27">
        <f t="shared" si="287"/>
        <v>43101</v>
      </c>
      <c r="T2322" s="27">
        <f t="shared" si="288"/>
        <v>0</v>
      </c>
      <c r="U2322" s="27" t="e">
        <f t="shared" si="289"/>
        <v>#NUM!</v>
      </c>
      <c r="V2322" s="36" t="e">
        <f t="shared" si="290"/>
        <v>#NUM!</v>
      </c>
      <c r="W2322" s="36"/>
      <c r="X2322" s="36"/>
      <c r="Y2322" s="36"/>
      <c r="Z2322" s="36"/>
      <c r="AA2322" s="36"/>
    </row>
    <row r="2323" spans="17:27">
      <c r="Q2323" s="27">
        <f t="shared" si="285"/>
        <v>43101</v>
      </c>
      <c r="R2323" s="27">
        <f t="shared" si="286"/>
        <v>0</v>
      </c>
      <c r="S2323" s="27">
        <f t="shared" si="287"/>
        <v>43101</v>
      </c>
      <c r="T2323" s="27">
        <f t="shared" si="288"/>
        <v>0</v>
      </c>
      <c r="U2323" s="27" t="e">
        <f t="shared" si="289"/>
        <v>#NUM!</v>
      </c>
      <c r="V2323" s="36" t="e">
        <f t="shared" si="290"/>
        <v>#NUM!</v>
      </c>
      <c r="W2323" s="36"/>
      <c r="X2323" s="36"/>
      <c r="Y2323" s="36"/>
      <c r="Z2323" s="36"/>
      <c r="AA2323" s="36"/>
    </row>
    <row r="2324" spans="17:27">
      <c r="Q2324" s="27">
        <f t="shared" si="285"/>
        <v>43101</v>
      </c>
      <c r="R2324" s="27">
        <f t="shared" si="286"/>
        <v>0</v>
      </c>
      <c r="S2324" s="27">
        <f t="shared" si="287"/>
        <v>43101</v>
      </c>
      <c r="T2324" s="27">
        <f t="shared" si="288"/>
        <v>0</v>
      </c>
      <c r="U2324" s="27" t="e">
        <f t="shared" si="289"/>
        <v>#NUM!</v>
      </c>
      <c r="V2324" s="36" t="e">
        <f t="shared" si="290"/>
        <v>#NUM!</v>
      </c>
      <c r="W2324" s="36"/>
      <c r="X2324" s="36"/>
      <c r="Y2324" s="36"/>
      <c r="Z2324" s="36"/>
      <c r="AA2324" s="36"/>
    </row>
    <row r="2325" spans="17:27">
      <c r="Q2325" s="27">
        <f t="shared" si="285"/>
        <v>43101</v>
      </c>
      <c r="R2325" s="27">
        <f t="shared" si="286"/>
        <v>0</v>
      </c>
      <c r="S2325" s="27">
        <f t="shared" si="287"/>
        <v>43101</v>
      </c>
      <c r="T2325" s="27">
        <f t="shared" si="288"/>
        <v>0</v>
      </c>
      <c r="U2325" s="27" t="e">
        <f t="shared" si="289"/>
        <v>#NUM!</v>
      </c>
      <c r="V2325" s="36" t="e">
        <f t="shared" si="290"/>
        <v>#NUM!</v>
      </c>
      <c r="W2325" s="36"/>
      <c r="X2325" s="36"/>
      <c r="Y2325" s="36"/>
      <c r="Z2325" s="36"/>
      <c r="AA2325" s="36"/>
    </row>
    <row r="2326" spans="17:27">
      <c r="Q2326" s="27">
        <f t="shared" si="285"/>
        <v>43101</v>
      </c>
      <c r="R2326" s="27">
        <f t="shared" si="286"/>
        <v>0</v>
      </c>
      <c r="S2326" s="27">
        <f t="shared" si="287"/>
        <v>43101</v>
      </c>
      <c r="T2326" s="27">
        <f t="shared" si="288"/>
        <v>0</v>
      </c>
      <c r="U2326" s="27" t="e">
        <f t="shared" si="289"/>
        <v>#NUM!</v>
      </c>
      <c r="V2326" s="36" t="e">
        <f t="shared" si="290"/>
        <v>#NUM!</v>
      </c>
      <c r="W2326" s="36"/>
      <c r="X2326" s="36"/>
      <c r="Y2326" s="36"/>
      <c r="Z2326" s="36"/>
      <c r="AA2326" s="36"/>
    </row>
    <row r="2327" spans="17:27">
      <c r="Q2327" s="27">
        <f t="shared" si="285"/>
        <v>43101</v>
      </c>
      <c r="R2327" s="27">
        <f t="shared" si="286"/>
        <v>0</v>
      </c>
      <c r="S2327" s="27">
        <f t="shared" si="287"/>
        <v>43101</v>
      </c>
      <c r="T2327" s="27">
        <f t="shared" si="288"/>
        <v>0</v>
      </c>
      <c r="U2327" s="27" t="e">
        <f t="shared" si="289"/>
        <v>#NUM!</v>
      </c>
      <c r="V2327" s="36" t="e">
        <f t="shared" si="290"/>
        <v>#NUM!</v>
      </c>
      <c r="W2327" s="36"/>
      <c r="X2327" s="36"/>
      <c r="Y2327" s="36"/>
      <c r="Z2327" s="36"/>
      <c r="AA2327" s="36"/>
    </row>
    <row r="2328" spans="17:27">
      <c r="Q2328" s="27">
        <f t="shared" si="285"/>
        <v>43101</v>
      </c>
      <c r="R2328" s="27">
        <f t="shared" si="286"/>
        <v>0</v>
      </c>
      <c r="S2328" s="27">
        <f t="shared" si="287"/>
        <v>43101</v>
      </c>
      <c r="T2328" s="27">
        <f t="shared" si="288"/>
        <v>0</v>
      </c>
      <c r="U2328" s="27" t="e">
        <f t="shared" si="289"/>
        <v>#NUM!</v>
      </c>
      <c r="V2328" s="36" t="e">
        <f t="shared" si="290"/>
        <v>#NUM!</v>
      </c>
      <c r="W2328" s="36"/>
      <c r="X2328" s="36"/>
      <c r="Y2328" s="36"/>
      <c r="Z2328" s="36"/>
      <c r="AA2328" s="36"/>
    </row>
    <row r="2329" spans="17:27">
      <c r="Q2329" s="27">
        <f t="shared" si="285"/>
        <v>43101</v>
      </c>
      <c r="R2329" s="27">
        <f t="shared" si="286"/>
        <v>0</v>
      </c>
      <c r="S2329" s="27">
        <f t="shared" si="287"/>
        <v>43101</v>
      </c>
      <c r="T2329" s="27">
        <f t="shared" si="288"/>
        <v>0</v>
      </c>
      <c r="U2329" s="27" t="e">
        <f t="shared" si="289"/>
        <v>#NUM!</v>
      </c>
      <c r="V2329" s="36" t="e">
        <f t="shared" si="290"/>
        <v>#NUM!</v>
      </c>
      <c r="W2329" s="36"/>
      <c r="X2329" s="36"/>
      <c r="Y2329" s="36"/>
      <c r="Z2329" s="36"/>
      <c r="AA2329" s="36"/>
    </row>
    <row r="2330" spans="17:27">
      <c r="Q2330" s="27">
        <f t="shared" si="285"/>
        <v>43101</v>
      </c>
      <c r="R2330" s="27">
        <f t="shared" si="286"/>
        <v>0</v>
      </c>
      <c r="S2330" s="27">
        <f t="shared" si="287"/>
        <v>43101</v>
      </c>
      <c r="T2330" s="27">
        <f t="shared" si="288"/>
        <v>0</v>
      </c>
      <c r="U2330" s="27" t="e">
        <f t="shared" si="289"/>
        <v>#NUM!</v>
      </c>
      <c r="V2330" s="36" t="e">
        <f t="shared" si="290"/>
        <v>#NUM!</v>
      </c>
      <c r="W2330" s="36"/>
      <c r="X2330" s="36"/>
      <c r="Y2330" s="36"/>
      <c r="Z2330" s="36"/>
      <c r="AA2330" s="36"/>
    </row>
    <row r="2331" spans="17:27">
      <c r="Q2331" s="27">
        <f t="shared" si="285"/>
        <v>43101</v>
      </c>
      <c r="R2331" s="27">
        <f t="shared" si="286"/>
        <v>0</v>
      </c>
      <c r="S2331" s="27">
        <f t="shared" si="287"/>
        <v>43101</v>
      </c>
      <c r="T2331" s="27">
        <f t="shared" si="288"/>
        <v>0</v>
      </c>
      <c r="U2331" s="27" t="e">
        <f t="shared" si="289"/>
        <v>#NUM!</v>
      </c>
      <c r="V2331" s="36" t="e">
        <f t="shared" si="290"/>
        <v>#NUM!</v>
      </c>
      <c r="W2331" s="36"/>
      <c r="X2331" s="36"/>
      <c r="Y2331" s="36"/>
      <c r="Z2331" s="36"/>
      <c r="AA2331" s="36"/>
    </row>
    <row r="2332" spans="17:27">
      <c r="Q2332" s="27">
        <f t="shared" si="285"/>
        <v>43101</v>
      </c>
      <c r="R2332" s="27">
        <f t="shared" si="286"/>
        <v>0</v>
      </c>
      <c r="S2332" s="27">
        <f t="shared" si="287"/>
        <v>43101</v>
      </c>
      <c r="T2332" s="27">
        <f t="shared" si="288"/>
        <v>0</v>
      </c>
      <c r="U2332" s="27" t="e">
        <f t="shared" si="289"/>
        <v>#NUM!</v>
      </c>
      <c r="V2332" s="36" t="e">
        <f t="shared" si="290"/>
        <v>#NUM!</v>
      </c>
      <c r="W2332" s="36"/>
      <c r="X2332" s="36"/>
      <c r="Y2332" s="36"/>
      <c r="Z2332" s="36"/>
      <c r="AA2332" s="36"/>
    </row>
    <row r="2333" spans="17:27">
      <c r="Q2333" s="27">
        <f t="shared" si="285"/>
        <v>43101</v>
      </c>
      <c r="R2333" s="27">
        <f t="shared" si="286"/>
        <v>0</v>
      </c>
      <c r="S2333" s="27">
        <f t="shared" si="287"/>
        <v>43101</v>
      </c>
      <c r="T2333" s="27">
        <f t="shared" si="288"/>
        <v>0</v>
      </c>
      <c r="U2333" s="27" t="e">
        <f t="shared" si="289"/>
        <v>#NUM!</v>
      </c>
      <c r="V2333" s="36" t="e">
        <f t="shared" si="290"/>
        <v>#NUM!</v>
      </c>
      <c r="W2333" s="36"/>
      <c r="X2333" s="36"/>
      <c r="Y2333" s="36"/>
      <c r="Z2333" s="36"/>
      <c r="AA2333" s="36"/>
    </row>
    <row r="2334" spans="17:27">
      <c r="Q2334" s="27">
        <f t="shared" si="285"/>
        <v>43101</v>
      </c>
      <c r="R2334" s="27">
        <f t="shared" si="286"/>
        <v>0</v>
      </c>
      <c r="S2334" s="27">
        <f t="shared" si="287"/>
        <v>43101</v>
      </c>
      <c r="T2334" s="27">
        <f t="shared" si="288"/>
        <v>0</v>
      </c>
      <c r="U2334" s="27" t="e">
        <f t="shared" si="289"/>
        <v>#NUM!</v>
      </c>
      <c r="V2334" s="36" t="e">
        <f t="shared" si="290"/>
        <v>#NUM!</v>
      </c>
      <c r="W2334" s="36"/>
      <c r="X2334" s="36"/>
      <c r="Y2334" s="36"/>
      <c r="Z2334" s="36"/>
      <c r="AA2334" s="36"/>
    </row>
    <row r="2335" spans="17:27">
      <c r="Q2335" s="27">
        <f t="shared" si="285"/>
        <v>43101</v>
      </c>
      <c r="R2335" s="27">
        <f t="shared" si="286"/>
        <v>0</v>
      </c>
      <c r="S2335" s="27">
        <f t="shared" si="287"/>
        <v>43101</v>
      </c>
      <c r="T2335" s="27">
        <f t="shared" si="288"/>
        <v>0</v>
      </c>
      <c r="U2335" s="27" t="e">
        <f t="shared" si="289"/>
        <v>#NUM!</v>
      </c>
      <c r="V2335" s="36" t="e">
        <f t="shared" si="290"/>
        <v>#NUM!</v>
      </c>
      <c r="W2335" s="36"/>
      <c r="X2335" s="36"/>
      <c r="Y2335" s="36"/>
      <c r="Z2335" s="36"/>
      <c r="AA2335" s="36"/>
    </row>
    <row r="2336" spans="17:27">
      <c r="Q2336" s="27">
        <f t="shared" si="285"/>
        <v>43101</v>
      </c>
      <c r="R2336" s="27">
        <f t="shared" si="286"/>
        <v>0</v>
      </c>
      <c r="S2336" s="27">
        <f t="shared" si="287"/>
        <v>43101</v>
      </c>
      <c r="T2336" s="27">
        <f t="shared" si="288"/>
        <v>0</v>
      </c>
      <c r="U2336" s="27" t="e">
        <f t="shared" si="289"/>
        <v>#NUM!</v>
      </c>
      <c r="V2336" s="36" t="e">
        <f t="shared" si="290"/>
        <v>#NUM!</v>
      </c>
      <c r="W2336" s="36"/>
      <c r="X2336" s="36"/>
      <c r="Y2336" s="36"/>
      <c r="Z2336" s="36"/>
      <c r="AA2336" s="36"/>
    </row>
    <row r="2337" spans="17:27">
      <c r="Q2337" s="27">
        <f t="shared" si="285"/>
        <v>43101</v>
      </c>
      <c r="R2337" s="27">
        <f t="shared" si="286"/>
        <v>0</v>
      </c>
      <c r="S2337" s="27">
        <f t="shared" si="287"/>
        <v>43101</v>
      </c>
      <c r="T2337" s="27">
        <f t="shared" si="288"/>
        <v>0</v>
      </c>
      <c r="U2337" s="27" t="e">
        <f t="shared" si="289"/>
        <v>#NUM!</v>
      </c>
      <c r="V2337" s="36" t="e">
        <f t="shared" si="290"/>
        <v>#NUM!</v>
      </c>
      <c r="W2337" s="36"/>
      <c r="X2337" s="36"/>
      <c r="Y2337" s="36"/>
      <c r="Z2337" s="36"/>
      <c r="AA2337" s="36"/>
    </row>
    <row r="2338" spans="17:27">
      <c r="Q2338" s="27">
        <f t="shared" si="285"/>
        <v>43101</v>
      </c>
      <c r="R2338" s="27">
        <f t="shared" si="286"/>
        <v>0</v>
      </c>
      <c r="S2338" s="27">
        <f t="shared" si="287"/>
        <v>43101</v>
      </c>
      <c r="T2338" s="27">
        <f t="shared" si="288"/>
        <v>0</v>
      </c>
      <c r="U2338" s="27" t="e">
        <f t="shared" si="289"/>
        <v>#NUM!</v>
      </c>
      <c r="V2338" s="36" t="e">
        <f t="shared" si="290"/>
        <v>#NUM!</v>
      </c>
      <c r="W2338" s="36"/>
      <c r="X2338" s="36"/>
      <c r="Y2338" s="36"/>
      <c r="Z2338" s="36"/>
      <c r="AA2338" s="36"/>
    </row>
    <row r="2339" spans="17:27">
      <c r="Q2339" s="27">
        <f t="shared" si="285"/>
        <v>43101</v>
      </c>
      <c r="R2339" s="27">
        <f t="shared" si="286"/>
        <v>0</v>
      </c>
      <c r="S2339" s="27">
        <f t="shared" si="287"/>
        <v>43101</v>
      </c>
      <c r="T2339" s="27">
        <f t="shared" si="288"/>
        <v>0</v>
      </c>
      <c r="U2339" s="27" t="e">
        <f t="shared" si="289"/>
        <v>#NUM!</v>
      </c>
      <c r="V2339" s="36" t="e">
        <f t="shared" si="290"/>
        <v>#NUM!</v>
      </c>
      <c r="W2339" s="36"/>
      <c r="X2339" s="36"/>
      <c r="Y2339" s="36"/>
      <c r="Z2339" s="36"/>
      <c r="AA2339" s="36"/>
    </row>
    <row r="2340" spans="17:27">
      <c r="Q2340" s="27">
        <f t="shared" si="285"/>
        <v>43101</v>
      </c>
      <c r="R2340" s="27">
        <f t="shared" si="286"/>
        <v>0</v>
      </c>
      <c r="S2340" s="27">
        <f t="shared" si="287"/>
        <v>43101</v>
      </c>
      <c r="T2340" s="27">
        <f t="shared" si="288"/>
        <v>0</v>
      </c>
      <c r="U2340" s="27" t="e">
        <f t="shared" si="289"/>
        <v>#NUM!</v>
      </c>
      <c r="V2340" s="36" t="e">
        <f t="shared" si="290"/>
        <v>#NUM!</v>
      </c>
      <c r="W2340" s="36"/>
      <c r="X2340" s="36"/>
      <c r="Y2340" s="36"/>
      <c r="Z2340" s="36"/>
      <c r="AA2340" s="36"/>
    </row>
    <row r="2341" spans="17:27">
      <c r="Q2341" s="27">
        <f t="shared" si="285"/>
        <v>43101</v>
      </c>
      <c r="R2341" s="27">
        <f t="shared" si="286"/>
        <v>0</v>
      </c>
      <c r="S2341" s="27">
        <f t="shared" si="287"/>
        <v>43101</v>
      </c>
      <c r="T2341" s="27">
        <f t="shared" si="288"/>
        <v>0</v>
      </c>
      <c r="U2341" s="27" t="e">
        <f t="shared" si="289"/>
        <v>#NUM!</v>
      </c>
      <c r="V2341" s="36" t="e">
        <f t="shared" si="290"/>
        <v>#NUM!</v>
      </c>
      <c r="W2341" s="36"/>
      <c r="X2341" s="36"/>
      <c r="Y2341" s="36"/>
      <c r="Z2341" s="36"/>
      <c r="AA2341" s="36"/>
    </row>
    <row r="2342" spans="17:27">
      <c r="Q2342" s="27">
        <f t="shared" si="285"/>
        <v>43101</v>
      </c>
      <c r="R2342" s="27">
        <f t="shared" si="286"/>
        <v>0</v>
      </c>
      <c r="S2342" s="27">
        <f t="shared" si="287"/>
        <v>43101</v>
      </c>
      <c r="T2342" s="27">
        <f t="shared" si="288"/>
        <v>0</v>
      </c>
      <c r="U2342" s="27" t="e">
        <f t="shared" si="289"/>
        <v>#NUM!</v>
      </c>
      <c r="V2342" s="36" t="e">
        <f t="shared" si="290"/>
        <v>#NUM!</v>
      </c>
      <c r="W2342" s="36"/>
      <c r="X2342" s="36"/>
      <c r="Y2342" s="36"/>
      <c r="Z2342" s="36"/>
      <c r="AA2342" s="36"/>
    </row>
    <row r="2343" spans="17:27">
      <c r="Q2343" s="27">
        <f t="shared" si="285"/>
        <v>43101</v>
      </c>
      <c r="R2343" s="27">
        <f t="shared" si="286"/>
        <v>0</v>
      </c>
      <c r="S2343" s="27">
        <f t="shared" si="287"/>
        <v>43101</v>
      </c>
      <c r="T2343" s="27">
        <f t="shared" si="288"/>
        <v>0</v>
      </c>
      <c r="U2343" s="27" t="e">
        <f t="shared" si="289"/>
        <v>#NUM!</v>
      </c>
      <c r="V2343" s="36" t="e">
        <f t="shared" si="290"/>
        <v>#NUM!</v>
      </c>
      <c r="W2343" s="36"/>
      <c r="X2343" s="36"/>
      <c r="Y2343" s="36"/>
      <c r="Z2343" s="36"/>
      <c r="AA2343" s="36"/>
    </row>
    <row r="2344" spans="17:27">
      <c r="Q2344" s="27">
        <f t="shared" si="285"/>
        <v>43101</v>
      </c>
      <c r="R2344" s="27">
        <f t="shared" si="286"/>
        <v>0</v>
      </c>
      <c r="S2344" s="27">
        <f t="shared" si="287"/>
        <v>43101</v>
      </c>
      <c r="T2344" s="27">
        <f t="shared" si="288"/>
        <v>0</v>
      </c>
      <c r="U2344" s="27" t="e">
        <f t="shared" si="289"/>
        <v>#NUM!</v>
      </c>
      <c r="V2344" s="36" t="e">
        <f t="shared" si="290"/>
        <v>#NUM!</v>
      </c>
      <c r="W2344" s="36"/>
      <c r="X2344" s="36"/>
      <c r="Y2344" s="36"/>
      <c r="Z2344" s="36"/>
      <c r="AA2344" s="36"/>
    </row>
    <row r="2345" spans="17:27">
      <c r="Q2345" s="27">
        <f t="shared" si="285"/>
        <v>43101</v>
      </c>
      <c r="R2345" s="27">
        <f t="shared" si="286"/>
        <v>0</v>
      </c>
      <c r="S2345" s="27">
        <f t="shared" si="287"/>
        <v>43101</v>
      </c>
      <c r="T2345" s="27">
        <f t="shared" si="288"/>
        <v>0</v>
      </c>
      <c r="U2345" s="27" t="e">
        <f t="shared" si="289"/>
        <v>#NUM!</v>
      </c>
      <c r="V2345" s="36" t="e">
        <f t="shared" si="290"/>
        <v>#NUM!</v>
      </c>
      <c r="W2345" s="36"/>
      <c r="X2345" s="36"/>
      <c r="Y2345" s="36"/>
      <c r="Z2345" s="36"/>
      <c r="AA2345" s="36"/>
    </row>
    <row r="2346" spans="17:27">
      <c r="Q2346" s="27">
        <f t="shared" si="285"/>
        <v>43101</v>
      </c>
      <c r="R2346" s="27">
        <f t="shared" si="286"/>
        <v>0</v>
      </c>
      <c r="S2346" s="27">
        <f t="shared" si="287"/>
        <v>43101</v>
      </c>
      <c r="T2346" s="27">
        <f t="shared" si="288"/>
        <v>0</v>
      </c>
      <c r="U2346" s="27" t="e">
        <f t="shared" si="289"/>
        <v>#NUM!</v>
      </c>
      <c r="V2346" s="36" t="e">
        <f t="shared" si="290"/>
        <v>#NUM!</v>
      </c>
      <c r="W2346" s="36"/>
      <c r="X2346" s="36"/>
      <c r="Y2346" s="36"/>
      <c r="Z2346" s="36"/>
      <c r="AA2346" s="36"/>
    </row>
    <row r="2347" spans="17:27">
      <c r="Q2347" s="27">
        <f t="shared" si="285"/>
        <v>43101</v>
      </c>
      <c r="R2347" s="27">
        <f t="shared" si="286"/>
        <v>0</v>
      </c>
      <c r="S2347" s="27">
        <f t="shared" si="287"/>
        <v>43101</v>
      </c>
      <c r="T2347" s="27">
        <f t="shared" si="288"/>
        <v>0</v>
      </c>
      <c r="U2347" s="27" t="e">
        <f t="shared" si="289"/>
        <v>#NUM!</v>
      </c>
      <c r="V2347" s="36" t="e">
        <f t="shared" si="290"/>
        <v>#NUM!</v>
      </c>
      <c r="W2347" s="36"/>
      <c r="X2347" s="36"/>
      <c r="Y2347" s="36"/>
      <c r="Z2347" s="36"/>
      <c r="AA2347" s="36"/>
    </row>
    <row r="2348" spans="17:27">
      <c r="Q2348" s="27">
        <f t="shared" si="285"/>
        <v>43101</v>
      </c>
      <c r="R2348" s="27">
        <f t="shared" si="286"/>
        <v>0</v>
      </c>
      <c r="S2348" s="27">
        <f t="shared" si="287"/>
        <v>43101</v>
      </c>
      <c r="T2348" s="27">
        <f t="shared" si="288"/>
        <v>0</v>
      </c>
      <c r="U2348" s="27" t="e">
        <f t="shared" si="289"/>
        <v>#NUM!</v>
      </c>
      <c r="V2348" s="36" t="e">
        <f t="shared" si="290"/>
        <v>#NUM!</v>
      </c>
      <c r="W2348" s="36"/>
      <c r="X2348" s="36"/>
      <c r="Y2348" s="36"/>
      <c r="Z2348" s="36"/>
      <c r="AA2348" s="36"/>
    </row>
    <row r="2349" spans="17:27">
      <c r="Q2349" s="27">
        <f t="shared" si="285"/>
        <v>43101</v>
      </c>
      <c r="R2349" s="27">
        <f t="shared" si="286"/>
        <v>0</v>
      </c>
      <c r="S2349" s="27">
        <f t="shared" si="287"/>
        <v>43101</v>
      </c>
      <c r="T2349" s="27">
        <f t="shared" si="288"/>
        <v>0</v>
      </c>
      <c r="U2349" s="27" t="e">
        <f t="shared" si="289"/>
        <v>#NUM!</v>
      </c>
      <c r="V2349" s="36" t="e">
        <f t="shared" si="290"/>
        <v>#NUM!</v>
      </c>
      <c r="W2349" s="36"/>
      <c r="X2349" s="36"/>
      <c r="Y2349" s="36"/>
      <c r="Z2349" s="36"/>
      <c r="AA2349" s="36"/>
    </row>
    <row r="2350" spans="17:27">
      <c r="Q2350" s="27">
        <f t="shared" si="285"/>
        <v>43101</v>
      </c>
      <c r="R2350" s="27">
        <f t="shared" si="286"/>
        <v>0</v>
      </c>
      <c r="S2350" s="27">
        <f t="shared" si="287"/>
        <v>43101</v>
      </c>
      <c r="T2350" s="27">
        <f t="shared" si="288"/>
        <v>0</v>
      </c>
      <c r="U2350" s="27" t="e">
        <f t="shared" si="289"/>
        <v>#NUM!</v>
      </c>
      <c r="V2350" s="36" t="e">
        <f t="shared" si="290"/>
        <v>#NUM!</v>
      </c>
      <c r="W2350" s="36"/>
      <c r="X2350" s="36"/>
      <c r="Y2350" s="36"/>
      <c r="Z2350" s="36"/>
      <c r="AA2350" s="36"/>
    </row>
    <row r="2351" spans="17:27">
      <c r="Q2351" s="27">
        <f t="shared" si="285"/>
        <v>43101</v>
      </c>
      <c r="R2351" s="27">
        <f t="shared" si="286"/>
        <v>0</v>
      </c>
      <c r="S2351" s="27">
        <f t="shared" si="287"/>
        <v>43101</v>
      </c>
      <c r="T2351" s="27">
        <f t="shared" si="288"/>
        <v>0</v>
      </c>
      <c r="U2351" s="27" t="e">
        <f t="shared" si="289"/>
        <v>#NUM!</v>
      </c>
      <c r="V2351" s="36" t="e">
        <f t="shared" si="290"/>
        <v>#NUM!</v>
      </c>
      <c r="W2351" s="36"/>
      <c r="X2351" s="36"/>
      <c r="Y2351" s="36"/>
      <c r="Z2351" s="36"/>
      <c r="AA2351" s="36"/>
    </row>
    <row r="2352" spans="17:27">
      <c r="Q2352" s="27">
        <f t="shared" si="285"/>
        <v>43101</v>
      </c>
      <c r="R2352" s="27">
        <f t="shared" si="286"/>
        <v>0</v>
      </c>
      <c r="S2352" s="27">
        <f t="shared" si="287"/>
        <v>43101</v>
      </c>
      <c r="T2352" s="27">
        <f t="shared" si="288"/>
        <v>0</v>
      </c>
      <c r="U2352" s="27" t="e">
        <f t="shared" si="289"/>
        <v>#NUM!</v>
      </c>
      <c r="V2352" s="36" t="e">
        <f t="shared" si="290"/>
        <v>#NUM!</v>
      </c>
      <c r="W2352" s="36"/>
      <c r="X2352" s="36"/>
      <c r="Y2352" s="36"/>
      <c r="Z2352" s="36"/>
      <c r="AA2352" s="36"/>
    </row>
    <row r="2353" spans="17:27">
      <c r="Q2353" s="27">
        <f t="shared" si="285"/>
        <v>43101</v>
      </c>
      <c r="R2353" s="27">
        <f t="shared" si="286"/>
        <v>0</v>
      </c>
      <c r="S2353" s="27">
        <f t="shared" si="287"/>
        <v>43101</v>
      </c>
      <c r="T2353" s="27">
        <f t="shared" si="288"/>
        <v>0</v>
      </c>
      <c r="U2353" s="27" t="e">
        <f t="shared" si="289"/>
        <v>#NUM!</v>
      </c>
      <c r="V2353" s="36" t="e">
        <f t="shared" si="290"/>
        <v>#NUM!</v>
      </c>
      <c r="W2353" s="36"/>
      <c r="X2353" s="36"/>
      <c r="Y2353" s="36"/>
      <c r="Z2353" s="36"/>
      <c r="AA2353" s="36"/>
    </row>
    <row r="2354" spans="17:27">
      <c r="Q2354" s="27">
        <f t="shared" si="285"/>
        <v>43101</v>
      </c>
      <c r="R2354" s="27">
        <f t="shared" si="286"/>
        <v>0</v>
      </c>
      <c r="S2354" s="27">
        <f t="shared" si="287"/>
        <v>43101</v>
      </c>
      <c r="T2354" s="27">
        <f t="shared" si="288"/>
        <v>0</v>
      </c>
      <c r="U2354" s="27" t="e">
        <f t="shared" si="289"/>
        <v>#NUM!</v>
      </c>
      <c r="V2354" s="36" t="e">
        <f t="shared" si="290"/>
        <v>#NUM!</v>
      </c>
      <c r="W2354" s="36"/>
      <c r="X2354" s="36"/>
      <c r="Y2354" s="36"/>
      <c r="Z2354" s="36"/>
      <c r="AA2354" s="36"/>
    </row>
    <row r="2355" spans="17:27">
      <c r="Q2355" s="27">
        <f t="shared" si="285"/>
        <v>43101</v>
      </c>
      <c r="R2355" s="27">
        <f t="shared" si="286"/>
        <v>0</v>
      </c>
      <c r="S2355" s="27">
        <f t="shared" si="287"/>
        <v>43101</v>
      </c>
      <c r="T2355" s="27">
        <f t="shared" si="288"/>
        <v>0</v>
      </c>
      <c r="U2355" s="27" t="e">
        <f t="shared" si="289"/>
        <v>#NUM!</v>
      </c>
      <c r="V2355" s="36" t="e">
        <f t="shared" si="290"/>
        <v>#NUM!</v>
      </c>
      <c r="W2355" s="36"/>
      <c r="X2355" s="36"/>
      <c r="Y2355" s="36"/>
      <c r="Z2355" s="36"/>
      <c r="AA2355" s="36"/>
    </row>
    <row r="2356" spans="17:27">
      <c r="Q2356" s="27">
        <f t="shared" si="285"/>
        <v>43101</v>
      </c>
      <c r="R2356" s="27">
        <f t="shared" si="286"/>
        <v>0</v>
      </c>
      <c r="S2356" s="27">
        <f t="shared" si="287"/>
        <v>43101</v>
      </c>
      <c r="T2356" s="27">
        <f t="shared" si="288"/>
        <v>0</v>
      </c>
      <c r="U2356" s="27" t="e">
        <f t="shared" si="289"/>
        <v>#NUM!</v>
      </c>
      <c r="V2356" s="36" t="e">
        <f t="shared" si="290"/>
        <v>#NUM!</v>
      </c>
      <c r="W2356" s="36"/>
      <c r="X2356" s="36"/>
      <c r="Y2356" s="36"/>
      <c r="Z2356" s="36"/>
      <c r="AA2356" s="36"/>
    </row>
    <row r="2357" spans="17:27">
      <c r="Q2357" s="27">
        <f t="shared" si="285"/>
        <v>43101</v>
      </c>
      <c r="R2357" s="27">
        <f t="shared" si="286"/>
        <v>0</v>
      </c>
      <c r="S2357" s="27">
        <f t="shared" si="287"/>
        <v>43101</v>
      </c>
      <c r="T2357" s="27">
        <f t="shared" si="288"/>
        <v>0</v>
      </c>
      <c r="U2357" s="27" t="e">
        <f t="shared" si="289"/>
        <v>#NUM!</v>
      </c>
      <c r="V2357" s="36" t="e">
        <f t="shared" si="290"/>
        <v>#NUM!</v>
      </c>
      <c r="W2357" s="36"/>
      <c r="X2357" s="36"/>
      <c r="Y2357" s="36"/>
      <c r="Z2357" s="36"/>
      <c r="AA2357" s="36"/>
    </row>
    <row r="2358" spans="17:27">
      <c r="Q2358" s="27">
        <f t="shared" si="285"/>
        <v>43101</v>
      </c>
      <c r="R2358" s="27">
        <f t="shared" si="286"/>
        <v>0</v>
      </c>
      <c r="S2358" s="27">
        <f t="shared" si="287"/>
        <v>43101</v>
      </c>
      <c r="T2358" s="27">
        <f t="shared" si="288"/>
        <v>0</v>
      </c>
      <c r="U2358" s="27" t="e">
        <f t="shared" si="289"/>
        <v>#NUM!</v>
      </c>
      <c r="V2358" s="36" t="e">
        <f t="shared" si="290"/>
        <v>#NUM!</v>
      </c>
      <c r="W2358" s="36"/>
      <c r="X2358" s="36"/>
      <c r="Y2358" s="36"/>
      <c r="Z2358" s="36"/>
      <c r="AA2358" s="36"/>
    </row>
    <row r="2359" spans="17:27">
      <c r="Q2359" s="27">
        <f t="shared" si="285"/>
        <v>43101</v>
      </c>
      <c r="R2359" s="27">
        <f t="shared" si="286"/>
        <v>0</v>
      </c>
      <c r="S2359" s="27">
        <f t="shared" si="287"/>
        <v>43101</v>
      </c>
      <c r="T2359" s="27">
        <f t="shared" si="288"/>
        <v>0</v>
      </c>
      <c r="U2359" s="27" t="e">
        <f t="shared" si="289"/>
        <v>#NUM!</v>
      </c>
      <c r="V2359" s="36" t="e">
        <f t="shared" si="290"/>
        <v>#NUM!</v>
      </c>
      <c r="W2359" s="36"/>
      <c r="X2359" s="36"/>
      <c r="Y2359" s="36"/>
      <c r="Z2359" s="36"/>
      <c r="AA2359" s="36"/>
    </row>
    <row r="2360" spans="17:27">
      <c r="Q2360" s="27">
        <f t="shared" si="285"/>
        <v>43101</v>
      </c>
      <c r="R2360" s="27">
        <f t="shared" si="286"/>
        <v>0</v>
      </c>
      <c r="S2360" s="27">
        <f t="shared" si="287"/>
        <v>43101</v>
      </c>
      <c r="T2360" s="27">
        <f t="shared" si="288"/>
        <v>0</v>
      </c>
      <c r="U2360" s="27" t="e">
        <f t="shared" si="289"/>
        <v>#NUM!</v>
      </c>
      <c r="V2360" s="36" t="e">
        <f t="shared" si="290"/>
        <v>#NUM!</v>
      </c>
      <c r="W2360" s="36"/>
      <c r="X2360" s="36"/>
      <c r="Y2360" s="36"/>
      <c r="Z2360" s="36"/>
      <c r="AA2360" s="36"/>
    </row>
    <row r="2361" spans="17:27">
      <c r="Q2361" s="27">
        <f t="shared" si="285"/>
        <v>43101</v>
      </c>
      <c r="R2361" s="27">
        <f t="shared" si="286"/>
        <v>0</v>
      </c>
      <c r="S2361" s="27">
        <f t="shared" si="287"/>
        <v>43101</v>
      </c>
      <c r="T2361" s="27">
        <f t="shared" si="288"/>
        <v>0</v>
      </c>
      <c r="U2361" s="27" t="e">
        <f t="shared" si="289"/>
        <v>#NUM!</v>
      </c>
      <c r="V2361" s="36" t="e">
        <f t="shared" si="290"/>
        <v>#NUM!</v>
      </c>
      <c r="W2361" s="36"/>
      <c r="X2361" s="36"/>
      <c r="Y2361" s="36"/>
      <c r="Z2361" s="36"/>
      <c r="AA2361" s="36"/>
    </row>
    <row r="2362" spans="17:27">
      <c r="Q2362" s="27">
        <f t="shared" si="285"/>
        <v>43101</v>
      </c>
      <c r="R2362" s="27">
        <f t="shared" si="286"/>
        <v>0</v>
      </c>
      <c r="S2362" s="27">
        <f t="shared" si="287"/>
        <v>43101</v>
      </c>
      <c r="T2362" s="27">
        <f t="shared" si="288"/>
        <v>0</v>
      </c>
      <c r="U2362" s="27" t="e">
        <f t="shared" si="289"/>
        <v>#NUM!</v>
      </c>
      <c r="V2362" s="36" t="e">
        <f t="shared" si="290"/>
        <v>#NUM!</v>
      </c>
      <c r="W2362" s="36"/>
      <c r="X2362" s="36"/>
      <c r="Y2362" s="36"/>
      <c r="Z2362" s="36"/>
      <c r="AA2362" s="36"/>
    </row>
    <row r="2363" spans="17:27">
      <c r="Q2363" s="27">
        <f t="shared" si="285"/>
        <v>43101</v>
      </c>
      <c r="R2363" s="27">
        <f t="shared" si="286"/>
        <v>0</v>
      </c>
      <c r="S2363" s="27">
        <f t="shared" si="287"/>
        <v>43101</v>
      </c>
      <c r="T2363" s="27">
        <f t="shared" si="288"/>
        <v>0</v>
      </c>
      <c r="U2363" s="27" t="e">
        <f t="shared" si="289"/>
        <v>#NUM!</v>
      </c>
      <c r="V2363" s="36" t="e">
        <f t="shared" si="290"/>
        <v>#NUM!</v>
      </c>
      <c r="W2363" s="36"/>
      <c r="X2363" s="36"/>
      <c r="Y2363" s="36"/>
      <c r="Z2363" s="36"/>
      <c r="AA2363" s="36"/>
    </row>
    <row r="2364" spans="17:27">
      <c r="Q2364" s="27">
        <f t="shared" si="285"/>
        <v>43101</v>
      </c>
      <c r="R2364" s="27">
        <f t="shared" si="286"/>
        <v>0</v>
      </c>
      <c r="S2364" s="27">
        <f t="shared" si="287"/>
        <v>43101</v>
      </c>
      <c r="T2364" s="27">
        <f t="shared" si="288"/>
        <v>0</v>
      </c>
      <c r="U2364" s="27" t="e">
        <f t="shared" si="289"/>
        <v>#NUM!</v>
      </c>
      <c r="V2364" s="36" t="e">
        <f t="shared" si="290"/>
        <v>#NUM!</v>
      </c>
      <c r="W2364" s="36"/>
      <c r="X2364" s="36"/>
      <c r="Y2364" s="36"/>
      <c r="Z2364" s="36"/>
      <c r="AA2364" s="36"/>
    </row>
    <row r="2365" spans="17:27">
      <c r="Q2365" s="27">
        <f t="shared" si="285"/>
        <v>43101</v>
      </c>
      <c r="R2365" s="27">
        <f t="shared" si="286"/>
        <v>0</v>
      </c>
      <c r="S2365" s="27">
        <f t="shared" si="287"/>
        <v>43101</v>
      </c>
      <c r="T2365" s="27">
        <f t="shared" si="288"/>
        <v>0</v>
      </c>
      <c r="U2365" s="27" t="e">
        <f t="shared" si="289"/>
        <v>#NUM!</v>
      </c>
      <c r="V2365" s="36" t="e">
        <f t="shared" si="290"/>
        <v>#NUM!</v>
      </c>
      <c r="W2365" s="36"/>
      <c r="X2365" s="36"/>
      <c r="Y2365" s="36"/>
      <c r="Z2365" s="36"/>
      <c r="AA2365" s="36"/>
    </row>
    <row r="2366" spans="17:27">
      <c r="Q2366" s="27">
        <f t="shared" si="285"/>
        <v>43101</v>
      </c>
      <c r="R2366" s="27">
        <f t="shared" si="286"/>
        <v>0</v>
      </c>
      <c r="S2366" s="27">
        <f t="shared" si="287"/>
        <v>43101</v>
      </c>
      <c r="T2366" s="27">
        <f t="shared" si="288"/>
        <v>0</v>
      </c>
      <c r="U2366" s="27" t="e">
        <f t="shared" si="289"/>
        <v>#NUM!</v>
      </c>
      <c r="V2366" s="36" t="e">
        <f t="shared" si="290"/>
        <v>#NUM!</v>
      </c>
      <c r="W2366" s="36"/>
      <c r="X2366" s="36"/>
      <c r="Y2366" s="36"/>
      <c r="Z2366" s="36"/>
      <c r="AA2366" s="36"/>
    </row>
    <row r="2367" spans="17:27">
      <c r="Q2367" s="27">
        <f t="shared" si="285"/>
        <v>43101</v>
      </c>
      <c r="R2367" s="27">
        <f t="shared" si="286"/>
        <v>0</v>
      </c>
      <c r="S2367" s="27">
        <f t="shared" si="287"/>
        <v>43101</v>
      </c>
      <c r="T2367" s="27">
        <f t="shared" si="288"/>
        <v>0</v>
      </c>
      <c r="U2367" s="27" t="e">
        <f t="shared" si="289"/>
        <v>#NUM!</v>
      </c>
      <c r="V2367" s="36" t="e">
        <f t="shared" si="290"/>
        <v>#NUM!</v>
      </c>
      <c r="W2367" s="36"/>
      <c r="X2367" s="36"/>
      <c r="Y2367" s="36"/>
      <c r="Z2367" s="36"/>
      <c r="AA2367" s="36"/>
    </row>
    <row r="2368" spans="17:27">
      <c r="Q2368" s="27">
        <f t="shared" si="285"/>
        <v>43101</v>
      </c>
      <c r="R2368" s="27">
        <f t="shared" si="286"/>
        <v>0</v>
      </c>
      <c r="S2368" s="27">
        <f t="shared" si="287"/>
        <v>43101</v>
      </c>
      <c r="T2368" s="27">
        <f t="shared" si="288"/>
        <v>0</v>
      </c>
      <c r="U2368" s="27" t="e">
        <f t="shared" si="289"/>
        <v>#NUM!</v>
      </c>
      <c r="V2368" s="36" t="e">
        <f t="shared" si="290"/>
        <v>#NUM!</v>
      </c>
      <c r="W2368" s="36"/>
      <c r="X2368" s="36"/>
      <c r="Y2368" s="36"/>
      <c r="Z2368" s="36"/>
      <c r="AA2368" s="36"/>
    </row>
    <row r="2369" spans="17:27">
      <c r="Q2369" s="27">
        <f t="shared" si="285"/>
        <v>43101</v>
      </c>
      <c r="R2369" s="27">
        <f t="shared" si="286"/>
        <v>0</v>
      </c>
      <c r="S2369" s="27">
        <f t="shared" si="287"/>
        <v>43101</v>
      </c>
      <c r="T2369" s="27">
        <f t="shared" si="288"/>
        <v>0</v>
      </c>
      <c r="U2369" s="27" t="e">
        <f t="shared" si="289"/>
        <v>#NUM!</v>
      </c>
      <c r="V2369" s="36" t="e">
        <f t="shared" si="290"/>
        <v>#NUM!</v>
      </c>
      <c r="W2369" s="36"/>
      <c r="X2369" s="36"/>
      <c r="Y2369" s="36"/>
      <c r="Z2369" s="36"/>
      <c r="AA2369" s="36"/>
    </row>
    <row r="2370" spans="17:27">
      <c r="Q2370" s="27">
        <f t="shared" si="285"/>
        <v>43101</v>
      </c>
      <c r="R2370" s="27">
        <f t="shared" si="286"/>
        <v>0</v>
      </c>
      <c r="S2370" s="27">
        <f t="shared" si="287"/>
        <v>43101</v>
      </c>
      <c r="T2370" s="27">
        <f t="shared" si="288"/>
        <v>0</v>
      </c>
      <c r="U2370" s="27" t="e">
        <f t="shared" si="289"/>
        <v>#NUM!</v>
      </c>
      <c r="V2370" s="36" t="e">
        <f t="shared" si="290"/>
        <v>#NUM!</v>
      </c>
      <c r="W2370" s="36"/>
      <c r="X2370" s="36"/>
      <c r="Y2370" s="36"/>
      <c r="Z2370" s="36"/>
      <c r="AA2370" s="36"/>
    </row>
    <row r="2371" spans="17:27">
      <c r="Q2371" s="27">
        <f t="shared" si="285"/>
        <v>43101</v>
      </c>
      <c r="R2371" s="27">
        <f t="shared" si="286"/>
        <v>0</v>
      </c>
      <c r="S2371" s="27">
        <f t="shared" si="287"/>
        <v>43101</v>
      </c>
      <c r="T2371" s="27">
        <f t="shared" si="288"/>
        <v>0</v>
      </c>
      <c r="U2371" s="27" t="e">
        <f t="shared" si="289"/>
        <v>#NUM!</v>
      </c>
      <c r="V2371" s="36" t="e">
        <f t="shared" si="290"/>
        <v>#NUM!</v>
      </c>
      <c r="W2371" s="36"/>
      <c r="X2371" s="36"/>
      <c r="Y2371" s="36"/>
      <c r="Z2371" s="36"/>
      <c r="AA2371" s="36"/>
    </row>
    <row r="2372" spans="17:27">
      <c r="Q2372" s="27">
        <f t="shared" si="285"/>
        <v>43101</v>
      </c>
      <c r="R2372" s="27">
        <f t="shared" si="286"/>
        <v>0</v>
      </c>
      <c r="S2372" s="27">
        <f t="shared" si="287"/>
        <v>43101</v>
      </c>
      <c r="T2372" s="27">
        <f t="shared" si="288"/>
        <v>0</v>
      </c>
      <c r="U2372" s="27" t="e">
        <f t="shared" si="289"/>
        <v>#NUM!</v>
      </c>
      <c r="V2372" s="36" t="e">
        <f t="shared" si="290"/>
        <v>#NUM!</v>
      </c>
      <c r="W2372" s="36"/>
      <c r="X2372" s="36"/>
      <c r="Y2372" s="36"/>
      <c r="Z2372" s="36"/>
      <c r="AA2372" s="36"/>
    </row>
    <row r="2373" spans="17:27">
      <c r="Q2373" s="27">
        <f t="shared" si="285"/>
        <v>43101</v>
      </c>
      <c r="R2373" s="27">
        <f t="shared" si="286"/>
        <v>0</v>
      </c>
      <c r="S2373" s="27">
        <f t="shared" si="287"/>
        <v>43101</v>
      </c>
      <c r="T2373" s="27">
        <f t="shared" si="288"/>
        <v>0</v>
      </c>
      <c r="U2373" s="27" t="e">
        <f t="shared" si="289"/>
        <v>#NUM!</v>
      </c>
      <c r="V2373" s="36" t="e">
        <f t="shared" si="290"/>
        <v>#NUM!</v>
      </c>
      <c r="W2373" s="36"/>
      <c r="X2373" s="36"/>
      <c r="Y2373" s="36"/>
      <c r="Z2373" s="36"/>
      <c r="AA2373" s="36"/>
    </row>
    <row r="2374" spans="17:27">
      <c r="Q2374" s="27">
        <f t="shared" si="285"/>
        <v>43101</v>
      </c>
      <c r="R2374" s="27">
        <f t="shared" si="286"/>
        <v>0</v>
      </c>
      <c r="S2374" s="27">
        <f t="shared" si="287"/>
        <v>43101</v>
      </c>
      <c r="T2374" s="27">
        <f t="shared" si="288"/>
        <v>0</v>
      </c>
      <c r="U2374" s="27" t="e">
        <f t="shared" si="289"/>
        <v>#NUM!</v>
      </c>
      <c r="V2374" s="36" t="e">
        <f t="shared" si="290"/>
        <v>#NUM!</v>
      </c>
      <c r="W2374" s="36"/>
      <c r="X2374" s="36"/>
      <c r="Y2374" s="36"/>
      <c r="Z2374" s="36"/>
      <c r="AA2374" s="36"/>
    </row>
    <row r="2375" spans="17:27">
      <c r="Q2375" s="27">
        <f t="shared" si="285"/>
        <v>43101</v>
      </c>
      <c r="R2375" s="27">
        <f t="shared" si="286"/>
        <v>0</v>
      </c>
      <c r="S2375" s="27">
        <f t="shared" si="287"/>
        <v>43101</v>
      </c>
      <c r="T2375" s="27">
        <f t="shared" si="288"/>
        <v>0</v>
      </c>
      <c r="U2375" s="27" t="e">
        <f t="shared" si="289"/>
        <v>#NUM!</v>
      </c>
      <c r="V2375" s="36" t="e">
        <f t="shared" si="290"/>
        <v>#NUM!</v>
      </c>
      <c r="W2375" s="36"/>
      <c r="X2375" s="36"/>
      <c r="Y2375" s="36"/>
      <c r="Z2375" s="36"/>
      <c r="AA2375" s="36"/>
    </row>
    <row r="2376" spans="17:27">
      <c r="Q2376" s="27">
        <f t="shared" si="285"/>
        <v>43101</v>
      </c>
      <c r="R2376" s="27">
        <f t="shared" si="286"/>
        <v>0</v>
      </c>
      <c r="S2376" s="27">
        <f t="shared" si="287"/>
        <v>43101</v>
      </c>
      <c r="T2376" s="27">
        <f t="shared" si="288"/>
        <v>0</v>
      </c>
      <c r="U2376" s="27" t="e">
        <f t="shared" si="289"/>
        <v>#NUM!</v>
      </c>
      <c r="V2376" s="36" t="e">
        <f t="shared" si="290"/>
        <v>#NUM!</v>
      </c>
      <c r="W2376" s="36"/>
      <c r="X2376" s="36"/>
      <c r="Y2376" s="36"/>
      <c r="Z2376" s="36"/>
      <c r="AA2376" s="36"/>
    </row>
    <row r="2377" spans="17:27">
      <c r="Q2377" s="27">
        <f t="shared" si="285"/>
        <v>43101</v>
      </c>
      <c r="R2377" s="27">
        <f t="shared" si="286"/>
        <v>0</v>
      </c>
      <c r="S2377" s="27">
        <f t="shared" si="287"/>
        <v>43101</v>
      </c>
      <c r="T2377" s="27">
        <f t="shared" si="288"/>
        <v>0</v>
      </c>
      <c r="U2377" s="27" t="e">
        <f t="shared" si="289"/>
        <v>#NUM!</v>
      </c>
      <c r="V2377" s="36" t="e">
        <f t="shared" si="290"/>
        <v>#NUM!</v>
      </c>
      <c r="W2377" s="36"/>
      <c r="X2377" s="36"/>
      <c r="Y2377" s="36"/>
      <c r="Z2377" s="36"/>
      <c r="AA2377" s="36"/>
    </row>
    <row r="2378" spans="17:27">
      <c r="Q2378" s="27">
        <f t="shared" ref="Q2378:Q2441" si="291">IF($I$2&gt;D2378,$I$2,D2378)</f>
        <v>43101</v>
      </c>
      <c r="R2378" s="27">
        <f t="shared" ref="R2378:R2441" si="292">IF($P$2&gt;E2378,E2378,$P$2)</f>
        <v>0</v>
      </c>
      <c r="S2378" s="27">
        <f t="shared" ref="S2378:S2441" si="293">IF($I$2&gt;D2378,$I$2,D2378)</f>
        <v>43101</v>
      </c>
      <c r="T2378" s="27">
        <f t="shared" ref="T2378:T2441" si="294">IF($P$2&gt;E2378,E2378,$P$2)</f>
        <v>0</v>
      </c>
      <c r="U2378" s="27" t="e">
        <f t="shared" si="289"/>
        <v>#NUM!</v>
      </c>
      <c r="V2378" s="36" t="e">
        <f t="shared" si="290"/>
        <v>#NUM!</v>
      </c>
      <c r="W2378" s="36"/>
      <c r="X2378" s="36"/>
      <c r="Y2378" s="36"/>
      <c r="Z2378" s="36"/>
      <c r="AA2378" s="36"/>
    </row>
    <row r="2379" spans="17:27">
      <c r="Q2379" s="27">
        <f t="shared" si="291"/>
        <v>43101</v>
      </c>
      <c r="R2379" s="27">
        <f t="shared" si="292"/>
        <v>0</v>
      </c>
      <c r="S2379" s="27">
        <f t="shared" si="293"/>
        <v>43101</v>
      </c>
      <c r="T2379" s="27">
        <f t="shared" si="294"/>
        <v>0</v>
      </c>
      <c r="U2379" s="27" t="e">
        <f t="shared" ref="U2379:U2442" si="295">DATEDIF(EOMONTH(S2379,0),EOMONTH(T2379,0)+1,"m")+1</f>
        <v>#NUM!</v>
      </c>
      <c r="V2379" s="36" t="e">
        <f t="shared" ref="V2379:V2442" si="296">U2379</f>
        <v>#NUM!</v>
      </c>
      <c r="W2379" s="36"/>
      <c r="X2379" s="36"/>
      <c r="Y2379" s="36"/>
      <c r="Z2379" s="36"/>
      <c r="AA2379" s="36"/>
    </row>
    <row r="2380" spans="17:27">
      <c r="Q2380" s="27">
        <f t="shared" si="291"/>
        <v>43101</v>
      </c>
      <c r="R2380" s="27">
        <f t="shared" si="292"/>
        <v>0</v>
      </c>
      <c r="S2380" s="27">
        <f t="shared" si="293"/>
        <v>43101</v>
      </c>
      <c r="T2380" s="27">
        <f t="shared" si="294"/>
        <v>0</v>
      </c>
      <c r="U2380" s="27" t="e">
        <f t="shared" si="295"/>
        <v>#NUM!</v>
      </c>
      <c r="V2380" s="36" t="e">
        <f t="shared" si="296"/>
        <v>#NUM!</v>
      </c>
      <c r="W2380" s="36"/>
      <c r="X2380" s="36"/>
      <c r="Y2380" s="36"/>
      <c r="Z2380" s="36"/>
      <c r="AA2380" s="36"/>
    </row>
    <row r="2381" spans="17:27">
      <c r="Q2381" s="27">
        <f t="shared" si="291"/>
        <v>43101</v>
      </c>
      <c r="R2381" s="27">
        <f t="shared" si="292"/>
        <v>0</v>
      </c>
      <c r="S2381" s="27">
        <f t="shared" si="293"/>
        <v>43101</v>
      </c>
      <c r="T2381" s="27">
        <f t="shared" si="294"/>
        <v>0</v>
      </c>
      <c r="U2381" s="27" t="e">
        <f t="shared" si="295"/>
        <v>#NUM!</v>
      </c>
      <c r="V2381" s="36" t="e">
        <f t="shared" si="296"/>
        <v>#NUM!</v>
      </c>
      <c r="W2381" s="36"/>
      <c r="X2381" s="36"/>
      <c r="Y2381" s="36"/>
      <c r="Z2381" s="36"/>
      <c r="AA2381" s="36"/>
    </row>
    <row r="2382" spans="17:27">
      <c r="Q2382" s="27">
        <f t="shared" si="291"/>
        <v>43101</v>
      </c>
      <c r="R2382" s="27">
        <f t="shared" si="292"/>
        <v>0</v>
      </c>
      <c r="S2382" s="27">
        <f t="shared" si="293"/>
        <v>43101</v>
      </c>
      <c r="T2382" s="27">
        <f t="shared" si="294"/>
        <v>0</v>
      </c>
      <c r="U2382" s="27" t="e">
        <f t="shared" si="295"/>
        <v>#NUM!</v>
      </c>
      <c r="V2382" s="36" t="e">
        <f t="shared" si="296"/>
        <v>#NUM!</v>
      </c>
      <c r="W2382" s="36"/>
      <c r="X2382" s="36"/>
      <c r="Y2382" s="36"/>
      <c r="Z2382" s="36"/>
      <c r="AA2382" s="36"/>
    </row>
    <row r="2383" spans="17:27">
      <c r="Q2383" s="27">
        <f t="shared" si="291"/>
        <v>43101</v>
      </c>
      <c r="R2383" s="27">
        <f t="shared" si="292"/>
        <v>0</v>
      </c>
      <c r="S2383" s="27">
        <f t="shared" si="293"/>
        <v>43101</v>
      </c>
      <c r="T2383" s="27">
        <f t="shared" si="294"/>
        <v>0</v>
      </c>
      <c r="U2383" s="27" t="e">
        <f t="shared" si="295"/>
        <v>#NUM!</v>
      </c>
      <c r="V2383" s="36" t="e">
        <f t="shared" si="296"/>
        <v>#NUM!</v>
      </c>
      <c r="W2383" s="36"/>
      <c r="X2383" s="36"/>
      <c r="Y2383" s="36"/>
      <c r="Z2383" s="36"/>
      <c r="AA2383" s="36"/>
    </row>
    <row r="2384" spans="17:27">
      <c r="Q2384" s="27">
        <f t="shared" si="291"/>
        <v>43101</v>
      </c>
      <c r="R2384" s="27">
        <f t="shared" si="292"/>
        <v>0</v>
      </c>
      <c r="S2384" s="27">
        <f t="shared" si="293"/>
        <v>43101</v>
      </c>
      <c r="T2384" s="27">
        <f t="shared" si="294"/>
        <v>0</v>
      </c>
      <c r="U2384" s="27" t="e">
        <f t="shared" si="295"/>
        <v>#NUM!</v>
      </c>
      <c r="V2384" s="36" t="e">
        <f t="shared" si="296"/>
        <v>#NUM!</v>
      </c>
      <c r="W2384" s="36"/>
      <c r="X2384" s="36"/>
      <c r="Y2384" s="36"/>
      <c r="Z2384" s="36"/>
      <c r="AA2384" s="36"/>
    </row>
    <row r="2385" spans="17:27">
      <c r="Q2385" s="27">
        <f t="shared" si="291"/>
        <v>43101</v>
      </c>
      <c r="R2385" s="27">
        <f t="shared" si="292"/>
        <v>0</v>
      </c>
      <c r="S2385" s="27">
        <f t="shared" si="293"/>
        <v>43101</v>
      </c>
      <c r="T2385" s="27">
        <f t="shared" si="294"/>
        <v>0</v>
      </c>
      <c r="U2385" s="27" t="e">
        <f t="shared" si="295"/>
        <v>#NUM!</v>
      </c>
      <c r="V2385" s="36" t="e">
        <f t="shared" si="296"/>
        <v>#NUM!</v>
      </c>
      <c r="W2385" s="36"/>
      <c r="X2385" s="36"/>
      <c r="Y2385" s="36"/>
      <c r="Z2385" s="36"/>
      <c r="AA2385" s="36"/>
    </row>
    <row r="2386" spans="17:27">
      <c r="Q2386" s="27">
        <f t="shared" si="291"/>
        <v>43101</v>
      </c>
      <c r="R2386" s="27">
        <f t="shared" si="292"/>
        <v>0</v>
      </c>
      <c r="S2386" s="27">
        <f t="shared" si="293"/>
        <v>43101</v>
      </c>
      <c r="T2386" s="27">
        <f t="shared" si="294"/>
        <v>0</v>
      </c>
      <c r="U2386" s="27" t="e">
        <f t="shared" si="295"/>
        <v>#NUM!</v>
      </c>
      <c r="V2386" s="36" t="e">
        <f t="shared" si="296"/>
        <v>#NUM!</v>
      </c>
      <c r="W2386" s="36"/>
      <c r="X2386" s="36"/>
      <c r="Y2386" s="36"/>
      <c r="Z2386" s="36"/>
      <c r="AA2386" s="36"/>
    </row>
    <row r="2387" spans="17:27">
      <c r="Q2387" s="27">
        <f t="shared" si="291"/>
        <v>43101</v>
      </c>
      <c r="R2387" s="27">
        <f t="shared" si="292"/>
        <v>0</v>
      </c>
      <c r="S2387" s="27">
        <f t="shared" si="293"/>
        <v>43101</v>
      </c>
      <c r="T2387" s="27">
        <f t="shared" si="294"/>
        <v>0</v>
      </c>
      <c r="U2387" s="27" t="e">
        <f t="shared" si="295"/>
        <v>#NUM!</v>
      </c>
      <c r="V2387" s="36" t="e">
        <f t="shared" si="296"/>
        <v>#NUM!</v>
      </c>
      <c r="W2387" s="36"/>
      <c r="X2387" s="36"/>
      <c r="Y2387" s="36"/>
      <c r="Z2387" s="36"/>
      <c r="AA2387" s="36"/>
    </row>
    <row r="2388" spans="17:27">
      <c r="Q2388" s="27">
        <f t="shared" si="291"/>
        <v>43101</v>
      </c>
      <c r="R2388" s="27">
        <f t="shared" si="292"/>
        <v>0</v>
      </c>
      <c r="S2388" s="27">
        <f t="shared" si="293"/>
        <v>43101</v>
      </c>
      <c r="T2388" s="27">
        <f t="shared" si="294"/>
        <v>0</v>
      </c>
      <c r="U2388" s="27" t="e">
        <f t="shared" si="295"/>
        <v>#NUM!</v>
      </c>
      <c r="V2388" s="36" t="e">
        <f t="shared" si="296"/>
        <v>#NUM!</v>
      </c>
      <c r="W2388" s="36"/>
      <c r="X2388" s="36"/>
      <c r="Y2388" s="36"/>
      <c r="Z2388" s="36"/>
      <c r="AA2388" s="36"/>
    </row>
    <row r="2389" spans="17:27">
      <c r="Q2389" s="27">
        <f t="shared" si="291"/>
        <v>43101</v>
      </c>
      <c r="R2389" s="27">
        <f t="shared" si="292"/>
        <v>0</v>
      </c>
      <c r="S2389" s="27">
        <f t="shared" si="293"/>
        <v>43101</v>
      </c>
      <c r="T2389" s="27">
        <f t="shared" si="294"/>
        <v>0</v>
      </c>
      <c r="U2389" s="27" t="e">
        <f t="shared" si="295"/>
        <v>#NUM!</v>
      </c>
      <c r="V2389" s="36" t="e">
        <f t="shared" si="296"/>
        <v>#NUM!</v>
      </c>
      <c r="W2389" s="36"/>
      <c r="X2389" s="36"/>
      <c r="Y2389" s="36"/>
      <c r="Z2389" s="36"/>
      <c r="AA2389" s="36"/>
    </row>
    <row r="2390" spans="17:27">
      <c r="Q2390" s="27">
        <f t="shared" si="291"/>
        <v>43101</v>
      </c>
      <c r="R2390" s="27">
        <f t="shared" si="292"/>
        <v>0</v>
      </c>
      <c r="S2390" s="27">
        <f t="shared" si="293"/>
        <v>43101</v>
      </c>
      <c r="T2390" s="27">
        <f t="shared" si="294"/>
        <v>0</v>
      </c>
      <c r="U2390" s="27" t="e">
        <f t="shared" si="295"/>
        <v>#NUM!</v>
      </c>
      <c r="V2390" s="36" t="e">
        <f t="shared" si="296"/>
        <v>#NUM!</v>
      </c>
      <c r="W2390" s="36"/>
      <c r="X2390" s="36"/>
      <c r="Y2390" s="36"/>
      <c r="Z2390" s="36"/>
      <c r="AA2390" s="36"/>
    </row>
    <row r="2391" spans="17:27">
      <c r="Q2391" s="27">
        <f t="shared" si="291"/>
        <v>43101</v>
      </c>
      <c r="R2391" s="27">
        <f t="shared" si="292"/>
        <v>0</v>
      </c>
      <c r="S2391" s="27">
        <f t="shared" si="293"/>
        <v>43101</v>
      </c>
      <c r="T2391" s="27">
        <f t="shared" si="294"/>
        <v>0</v>
      </c>
      <c r="U2391" s="27" t="e">
        <f t="shared" si="295"/>
        <v>#NUM!</v>
      </c>
      <c r="V2391" s="36" t="e">
        <f t="shared" si="296"/>
        <v>#NUM!</v>
      </c>
      <c r="W2391" s="36"/>
      <c r="X2391" s="36"/>
      <c r="Y2391" s="36"/>
      <c r="Z2391" s="36"/>
      <c r="AA2391" s="36"/>
    </row>
    <row r="2392" spans="17:27">
      <c r="Q2392" s="27">
        <f t="shared" si="291"/>
        <v>43101</v>
      </c>
      <c r="R2392" s="27">
        <f t="shared" si="292"/>
        <v>0</v>
      </c>
      <c r="S2392" s="27">
        <f t="shared" si="293"/>
        <v>43101</v>
      </c>
      <c r="T2392" s="27">
        <f t="shared" si="294"/>
        <v>0</v>
      </c>
      <c r="U2392" s="27" t="e">
        <f t="shared" si="295"/>
        <v>#NUM!</v>
      </c>
      <c r="V2392" s="36" t="e">
        <f t="shared" si="296"/>
        <v>#NUM!</v>
      </c>
      <c r="W2392" s="36"/>
      <c r="X2392" s="36"/>
      <c r="Y2392" s="36"/>
      <c r="Z2392" s="36"/>
      <c r="AA2392" s="36"/>
    </row>
    <row r="2393" spans="17:27">
      <c r="Q2393" s="27">
        <f t="shared" si="291"/>
        <v>43101</v>
      </c>
      <c r="R2393" s="27">
        <f t="shared" si="292"/>
        <v>0</v>
      </c>
      <c r="S2393" s="27">
        <f t="shared" si="293"/>
        <v>43101</v>
      </c>
      <c r="T2393" s="27">
        <f t="shared" si="294"/>
        <v>0</v>
      </c>
      <c r="U2393" s="27" t="e">
        <f t="shared" si="295"/>
        <v>#NUM!</v>
      </c>
      <c r="V2393" s="36" t="e">
        <f t="shared" si="296"/>
        <v>#NUM!</v>
      </c>
      <c r="W2393" s="36"/>
      <c r="X2393" s="36"/>
      <c r="Y2393" s="36"/>
      <c r="Z2393" s="36"/>
      <c r="AA2393" s="36"/>
    </row>
    <row r="2394" spans="17:27">
      <c r="Q2394" s="27">
        <f t="shared" si="291"/>
        <v>43101</v>
      </c>
      <c r="R2394" s="27">
        <f t="shared" si="292"/>
        <v>0</v>
      </c>
      <c r="S2394" s="27">
        <f t="shared" si="293"/>
        <v>43101</v>
      </c>
      <c r="T2394" s="27">
        <f t="shared" si="294"/>
        <v>0</v>
      </c>
      <c r="U2394" s="27" t="e">
        <f t="shared" si="295"/>
        <v>#NUM!</v>
      </c>
      <c r="V2394" s="36" t="e">
        <f t="shared" si="296"/>
        <v>#NUM!</v>
      </c>
      <c r="W2394" s="36"/>
      <c r="X2394" s="36"/>
      <c r="Y2394" s="36"/>
      <c r="Z2394" s="36"/>
      <c r="AA2394" s="36"/>
    </row>
    <row r="2395" spans="17:27">
      <c r="Q2395" s="27">
        <f t="shared" si="291"/>
        <v>43101</v>
      </c>
      <c r="R2395" s="27">
        <f t="shared" si="292"/>
        <v>0</v>
      </c>
      <c r="S2395" s="27">
        <f t="shared" si="293"/>
        <v>43101</v>
      </c>
      <c r="T2395" s="27">
        <f t="shared" si="294"/>
        <v>0</v>
      </c>
      <c r="U2395" s="27" t="e">
        <f t="shared" si="295"/>
        <v>#NUM!</v>
      </c>
      <c r="V2395" s="36" t="e">
        <f t="shared" si="296"/>
        <v>#NUM!</v>
      </c>
      <c r="W2395" s="36"/>
      <c r="X2395" s="36"/>
      <c r="Y2395" s="36"/>
      <c r="Z2395" s="36"/>
      <c r="AA2395" s="36"/>
    </row>
    <row r="2396" spans="17:27">
      <c r="Q2396" s="27">
        <f t="shared" si="291"/>
        <v>43101</v>
      </c>
      <c r="R2396" s="27">
        <f t="shared" si="292"/>
        <v>0</v>
      </c>
      <c r="S2396" s="27">
        <f t="shared" si="293"/>
        <v>43101</v>
      </c>
      <c r="T2396" s="27">
        <f t="shared" si="294"/>
        <v>0</v>
      </c>
      <c r="U2396" s="27" t="e">
        <f t="shared" si="295"/>
        <v>#NUM!</v>
      </c>
      <c r="V2396" s="36" t="e">
        <f t="shared" si="296"/>
        <v>#NUM!</v>
      </c>
      <c r="W2396" s="36"/>
      <c r="X2396" s="36"/>
      <c r="Y2396" s="36"/>
      <c r="Z2396" s="36"/>
      <c r="AA2396" s="36"/>
    </row>
    <row r="2397" spans="17:27">
      <c r="Q2397" s="27">
        <f t="shared" si="291"/>
        <v>43101</v>
      </c>
      <c r="R2397" s="27">
        <f t="shared" si="292"/>
        <v>0</v>
      </c>
      <c r="S2397" s="27">
        <f t="shared" si="293"/>
        <v>43101</v>
      </c>
      <c r="T2397" s="27">
        <f t="shared" si="294"/>
        <v>0</v>
      </c>
      <c r="U2397" s="27" t="e">
        <f t="shared" si="295"/>
        <v>#NUM!</v>
      </c>
      <c r="V2397" s="36" t="e">
        <f t="shared" si="296"/>
        <v>#NUM!</v>
      </c>
      <c r="W2397" s="36"/>
      <c r="X2397" s="36"/>
      <c r="Y2397" s="36"/>
      <c r="Z2397" s="36"/>
      <c r="AA2397" s="36"/>
    </row>
    <row r="2398" spans="17:27">
      <c r="Q2398" s="27">
        <f t="shared" si="291"/>
        <v>43101</v>
      </c>
      <c r="R2398" s="27">
        <f t="shared" si="292"/>
        <v>0</v>
      </c>
      <c r="S2398" s="27">
        <f t="shared" si="293"/>
        <v>43101</v>
      </c>
      <c r="T2398" s="27">
        <f t="shared" si="294"/>
        <v>0</v>
      </c>
      <c r="U2398" s="27" t="e">
        <f t="shared" si="295"/>
        <v>#NUM!</v>
      </c>
      <c r="V2398" s="36" t="e">
        <f t="shared" si="296"/>
        <v>#NUM!</v>
      </c>
      <c r="W2398" s="36"/>
      <c r="X2398" s="36"/>
      <c r="Y2398" s="36"/>
      <c r="Z2398" s="36"/>
      <c r="AA2398" s="36"/>
    </row>
    <row r="2399" spans="17:27">
      <c r="Q2399" s="27">
        <f t="shared" si="291"/>
        <v>43101</v>
      </c>
      <c r="R2399" s="27">
        <f t="shared" si="292"/>
        <v>0</v>
      </c>
      <c r="S2399" s="27">
        <f t="shared" si="293"/>
        <v>43101</v>
      </c>
      <c r="T2399" s="27">
        <f t="shared" si="294"/>
        <v>0</v>
      </c>
      <c r="U2399" s="27" t="e">
        <f t="shared" si="295"/>
        <v>#NUM!</v>
      </c>
      <c r="V2399" s="36" t="e">
        <f t="shared" si="296"/>
        <v>#NUM!</v>
      </c>
      <c r="W2399" s="36"/>
      <c r="X2399" s="36"/>
      <c r="Y2399" s="36"/>
      <c r="Z2399" s="36"/>
      <c r="AA2399" s="36"/>
    </row>
    <row r="2400" spans="17:27">
      <c r="Q2400" s="27">
        <f t="shared" si="291"/>
        <v>43101</v>
      </c>
      <c r="R2400" s="27">
        <f t="shared" si="292"/>
        <v>0</v>
      </c>
      <c r="S2400" s="27">
        <f t="shared" si="293"/>
        <v>43101</v>
      </c>
      <c r="T2400" s="27">
        <f t="shared" si="294"/>
        <v>0</v>
      </c>
      <c r="U2400" s="27" t="e">
        <f t="shared" si="295"/>
        <v>#NUM!</v>
      </c>
      <c r="V2400" s="36" t="e">
        <f t="shared" si="296"/>
        <v>#NUM!</v>
      </c>
      <c r="W2400" s="36"/>
      <c r="X2400" s="36"/>
      <c r="Y2400" s="36"/>
      <c r="Z2400" s="36"/>
      <c r="AA2400" s="36"/>
    </row>
    <row r="2401" spans="17:27">
      <c r="Q2401" s="27">
        <f t="shared" si="291"/>
        <v>43101</v>
      </c>
      <c r="R2401" s="27">
        <f t="shared" si="292"/>
        <v>0</v>
      </c>
      <c r="S2401" s="27">
        <f t="shared" si="293"/>
        <v>43101</v>
      </c>
      <c r="T2401" s="27">
        <f t="shared" si="294"/>
        <v>0</v>
      </c>
      <c r="U2401" s="27" t="e">
        <f t="shared" si="295"/>
        <v>#NUM!</v>
      </c>
      <c r="V2401" s="36" t="e">
        <f t="shared" si="296"/>
        <v>#NUM!</v>
      </c>
      <c r="W2401" s="36"/>
      <c r="X2401" s="36"/>
      <c r="Y2401" s="36"/>
      <c r="Z2401" s="36"/>
      <c r="AA2401" s="36"/>
    </row>
    <row r="2402" spans="17:27">
      <c r="Q2402" s="27">
        <f t="shared" si="291"/>
        <v>43101</v>
      </c>
      <c r="R2402" s="27">
        <f t="shared" si="292"/>
        <v>0</v>
      </c>
      <c r="S2402" s="27">
        <f t="shared" si="293"/>
        <v>43101</v>
      </c>
      <c r="T2402" s="27">
        <f t="shared" si="294"/>
        <v>0</v>
      </c>
      <c r="U2402" s="27" t="e">
        <f t="shared" si="295"/>
        <v>#NUM!</v>
      </c>
      <c r="V2402" s="36" t="e">
        <f t="shared" si="296"/>
        <v>#NUM!</v>
      </c>
      <c r="W2402" s="36"/>
      <c r="X2402" s="36"/>
      <c r="Y2402" s="36"/>
      <c r="Z2402" s="36"/>
      <c r="AA2402" s="36"/>
    </row>
    <row r="2403" spans="17:27">
      <c r="Q2403" s="27">
        <f t="shared" si="291"/>
        <v>43101</v>
      </c>
      <c r="R2403" s="27">
        <f t="shared" si="292"/>
        <v>0</v>
      </c>
      <c r="S2403" s="27">
        <f t="shared" si="293"/>
        <v>43101</v>
      </c>
      <c r="T2403" s="27">
        <f t="shared" si="294"/>
        <v>0</v>
      </c>
      <c r="U2403" s="27" t="e">
        <f t="shared" si="295"/>
        <v>#NUM!</v>
      </c>
      <c r="V2403" s="36" t="e">
        <f t="shared" si="296"/>
        <v>#NUM!</v>
      </c>
      <c r="W2403" s="36"/>
      <c r="X2403" s="36"/>
      <c r="Y2403" s="36"/>
      <c r="Z2403" s="36"/>
      <c r="AA2403" s="36"/>
    </row>
    <row r="2404" spans="17:27">
      <c r="Q2404" s="27">
        <f t="shared" si="291"/>
        <v>43101</v>
      </c>
      <c r="R2404" s="27">
        <f t="shared" si="292"/>
        <v>0</v>
      </c>
      <c r="S2404" s="27">
        <f t="shared" si="293"/>
        <v>43101</v>
      </c>
      <c r="T2404" s="27">
        <f t="shared" si="294"/>
        <v>0</v>
      </c>
      <c r="U2404" s="27" t="e">
        <f t="shared" si="295"/>
        <v>#NUM!</v>
      </c>
      <c r="V2404" s="36" t="e">
        <f t="shared" si="296"/>
        <v>#NUM!</v>
      </c>
      <c r="W2404" s="36"/>
      <c r="X2404" s="36"/>
      <c r="Y2404" s="36"/>
      <c r="Z2404" s="36"/>
      <c r="AA2404" s="36"/>
    </row>
    <row r="2405" spans="17:27">
      <c r="Q2405" s="27">
        <f t="shared" si="291"/>
        <v>43101</v>
      </c>
      <c r="R2405" s="27">
        <f t="shared" si="292"/>
        <v>0</v>
      </c>
      <c r="S2405" s="27">
        <f t="shared" si="293"/>
        <v>43101</v>
      </c>
      <c r="T2405" s="27">
        <f t="shared" si="294"/>
        <v>0</v>
      </c>
      <c r="U2405" s="27" t="e">
        <f t="shared" si="295"/>
        <v>#NUM!</v>
      </c>
      <c r="V2405" s="36" t="e">
        <f t="shared" si="296"/>
        <v>#NUM!</v>
      </c>
      <c r="W2405" s="36"/>
      <c r="X2405" s="36"/>
      <c r="Y2405" s="36"/>
      <c r="Z2405" s="36"/>
      <c r="AA2405" s="36"/>
    </row>
    <row r="2406" spans="17:27">
      <c r="Q2406" s="27">
        <f t="shared" si="291"/>
        <v>43101</v>
      </c>
      <c r="R2406" s="27">
        <f t="shared" si="292"/>
        <v>0</v>
      </c>
      <c r="S2406" s="27">
        <f t="shared" si="293"/>
        <v>43101</v>
      </c>
      <c r="T2406" s="27">
        <f t="shared" si="294"/>
        <v>0</v>
      </c>
      <c r="U2406" s="27" t="e">
        <f t="shared" si="295"/>
        <v>#NUM!</v>
      </c>
      <c r="V2406" s="36" t="e">
        <f t="shared" si="296"/>
        <v>#NUM!</v>
      </c>
      <c r="W2406" s="36"/>
      <c r="X2406" s="36"/>
      <c r="Y2406" s="36"/>
      <c r="Z2406" s="36"/>
      <c r="AA2406" s="36"/>
    </row>
    <row r="2407" spans="17:27">
      <c r="Q2407" s="27">
        <f t="shared" si="291"/>
        <v>43101</v>
      </c>
      <c r="R2407" s="27">
        <f t="shared" si="292"/>
        <v>0</v>
      </c>
      <c r="S2407" s="27">
        <f t="shared" si="293"/>
        <v>43101</v>
      </c>
      <c r="T2407" s="27">
        <f t="shared" si="294"/>
        <v>0</v>
      </c>
      <c r="U2407" s="27" t="e">
        <f t="shared" si="295"/>
        <v>#NUM!</v>
      </c>
      <c r="V2407" s="36" t="e">
        <f t="shared" si="296"/>
        <v>#NUM!</v>
      </c>
      <c r="W2407" s="36"/>
      <c r="X2407" s="36"/>
      <c r="Y2407" s="36"/>
      <c r="Z2407" s="36"/>
      <c r="AA2407" s="36"/>
    </row>
    <row r="2408" spans="17:27">
      <c r="Q2408" s="27">
        <f t="shared" si="291"/>
        <v>43101</v>
      </c>
      <c r="R2408" s="27">
        <f t="shared" si="292"/>
        <v>0</v>
      </c>
      <c r="S2408" s="27">
        <f t="shared" si="293"/>
        <v>43101</v>
      </c>
      <c r="T2408" s="27">
        <f t="shared" si="294"/>
        <v>0</v>
      </c>
      <c r="U2408" s="27" t="e">
        <f t="shared" si="295"/>
        <v>#NUM!</v>
      </c>
      <c r="V2408" s="36" t="e">
        <f t="shared" si="296"/>
        <v>#NUM!</v>
      </c>
      <c r="W2408" s="36"/>
      <c r="X2408" s="36"/>
      <c r="Y2408" s="36"/>
      <c r="Z2408" s="36"/>
      <c r="AA2408" s="36"/>
    </row>
    <row r="2409" spans="17:27">
      <c r="Q2409" s="27">
        <f t="shared" si="291"/>
        <v>43101</v>
      </c>
      <c r="R2409" s="27">
        <f t="shared" si="292"/>
        <v>0</v>
      </c>
      <c r="S2409" s="27">
        <f t="shared" si="293"/>
        <v>43101</v>
      </c>
      <c r="T2409" s="27">
        <f t="shared" si="294"/>
        <v>0</v>
      </c>
      <c r="U2409" s="27" t="e">
        <f t="shared" si="295"/>
        <v>#NUM!</v>
      </c>
      <c r="V2409" s="36" t="e">
        <f t="shared" si="296"/>
        <v>#NUM!</v>
      </c>
      <c r="W2409" s="36"/>
      <c r="X2409" s="36"/>
      <c r="Y2409" s="36"/>
      <c r="Z2409" s="36"/>
      <c r="AA2409" s="36"/>
    </row>
    <row r="2410" spans="17:27">
      <c r="Q2410" s="27">
        <f t="shared" si="291"/>
        <v>43101</v>
      </c>
      <c r="R2410" s="27">
        <f t="shared" si="292"/>
        <v>0</v>
      </c>
      <c r="S2410" s="27">
        <f t="shared" si="293"/>
        <v>43101</v>
      </c>
      <c r="T2410" s="27">
        <f t="shared" si="294"/>
        <v>0</v>
      </c>
      <c r="U2410" s="27" t="e">
        <f t="shared" si="295"/>
        <v>#NUM!</v>
      </c>
      <c r="V2410" s="36" t="e">
        <f t="shared" si="296"/>
        <v>#NUM!</v>
      </c>
      <c r="W2410" s="36"/>
      <c r="X2410" s="36"/>
      <c r="Y2410" s="36"/>
      <c r="Z2410" s="36"/>
      <c r="AA2410" s="36"/>
    </row>
    <row r="2411" spans="17:27">
      <c r="Q2411" s="27">
        <f t="shared" si="291"/>
        <v>43101</v>
      </c>
      <c r="R2411" s="27">
        <f t="shared" si="292"/>
        <v>0</v>
      </c>
      <c r="S2411" s="27">
        <f t="shared" si="293"/>
        <v>43101</v>
      </c>
      <c r="T2411" s="27">
        <f t="shared" si="294"/>
        <v>0</v>
      </c>
      <c r="U2411" s="27" t="e">
        <f t="shared" si="295"/>
        <v>#NUM!</v>
      </c>
      <c r="V2411" s="36" t="e">
        <f t="shared" si="296"/>
        <v>#NUM!</v>
      </c>
      <c r="W2411" s="36"/>
      <c r="X2411" s="36"/>
      <c r="Y2411" s="36"/>
      <c r="Z2411" s="36"/>
      <c r="AA2411" s="36"/>
    </row>
    <row r="2412" spans="17:27">
      <c r="Q2412" s="27">
        <f t="shared" si="291"/>
        <v>43101</v>
      </c>
      <c r="R2412" s="27">
        <f t="shared" si="292"/>
        <v>0</v>
      </c>
      <c r="S2412" s="27">
        <f t="shared" si="293"/>
        <v>43101</v>
      </c>
      <c r="T2412" s="27">
        <f t="shared" si="294"/>
        <v>0</v>
      </c>
      <c r="U2412" s="27" t="e">
        <f t="shared" si="295"/>
        <v>#NUM!</v>
      </c>
      <c r="V2412" s="36" t="e">
        <f t="shared" si="296"/>
        <v>#NUM!</v>
      </c>
      <c r="W2412" s="36"/>
      <c r="X2412" s="36"/>
      <c r="Y2412" s="36"/>
      <c r="Z2412" s="36"/>
      <c r="AA2412" s="36"/>
    </row>
    <row r="2413" spans="17:27">
      <c r="Q2413" s="27">
        <f t="shared" si="291"/>
        <v>43101</v>
      </c>
      <c r="R2413" s="27">
        <f t="shared" si="292"/>
        <v>0</v>
      </c>
      <c r="S2413" s="27">
        <f t="shared" si="293"/>
        <v>43101</v>
      </c>
      <c r="T2413" s="27">
        <f t="shared" si="294"/>
        <v>0</v>
      </c>
      <c r="U2413" s="27" t="e">
        <f t="shared" si="295"/>
        <v>#NUM!</v>
      </c>
      <c r="V2413" s="36" t="e">
        <f t="shared" si="296"/>
        <v>#NUM!</v>
      </c>
      <c r="W2413" s="36"/>
      <c r="X2413" s="36"/>
      <c r="Y2413" s="36"/>
      <c r="Z2413" s="36"/>
      <c r="AA2413" s="36"/>
    </row>
    <row r="2414" spans="17:27">
      <c r="Q2414" s="27">
        <f t="shared" si="291"/>
        <v>43101</v>
      </c>
      <c r="R2414" s="27">
        <f t="shared" si="292"/>
        <v>0</v>
      </c>
      <c r="S2414" s="27">
        <f t="shared" si="293"/>
        <v>43101</v>
      </c>
      <c r="T2414" s="27">
        <f t="shared" si="294"/>
        <v>0</v>
      </c>
      <c r="U2414" s="27" t="e">
        <f t="shared" si="295"/>
        <v>#NUM!</v>
      </c>
      <c r="V2414" s="36" t="e">
        <f t="shared" si="296"/>
        <v>#NUM!</v>
      </c>
      <c r="W2414" s="36"/>
      <c r="X2414" s="36"/>
      <c r="Y2414" s="36"/>
      <c r="Z2414" s="36"/>
      <c r="AA2414" s="36"/>
    </row>
    <row r="2415" spans="17:27">
      <c r="Q2415" s="27">
        <f t="shared" si="291"/>
        <v>43101</v>
      </c>
      <c r="R2415" s="27">
        <f t="shared" si="292"/>
        <v>0</v>
      </c>
      <c r="S2415" s="27">
        <f t="shared" si="293"/>
        <v>43101</v>
      </c>
      <c r="T2415" s="27">
        <f t="shared" si="294"/>
        <v>0</v>
      </c>
      <c r="U2415" s="27" t="e">
        <f t="shared" si="295"/>
        <v>#NUM!</v>
      </c>
      <c r="V2415" s="36" t="e">
        <f t="shared" si="296"/>
        <v>#NUM!</v>
      </c>
      <c r="W2415" s="36"/>
      <c r="X2415" s="36"/>
      <c r="Y2415" s="36"/>
      <c r="Z2415" s="36"/>
      <c r="AA2415" s="36"/>
    </row>
    <row r="2416" spans="17:27">
      <c r="Q2416" s="27">
        <f t="shared" si="291"/>
        <v>43101</v>
      </c>
      <c r="R2416" s="27">
        <f t="shared" si="292"/>
        <v>0</v>
      </c>
      <c r="S2416" s="27">
        <f t="shared" si="293"/>
        <v>43101</v>
      </c>
      <c r="T2416" s="27">
        <f t="shared" si="294"/>
        <v>0</v>
      </c>
      <c r="U2416" s="27" t="e">
        <f t="shared" si="295"/>
        <v>#NUM!</v>
      </c>
      <c r="V2416" s="36" t="e">
        <f t="shared" si="296"/>
        <v>#NUM!</v>
      </c>
      <c r="W2416" s="36"/>
      <c r="X2416" s="36"/>
      <c r="Y2416" s="36"/>
      <c r="Z2416" s="36"/>
      <c r="AA2416" s="36"/>
    </row>
    <row r="2417" spans="17:27">
      <c r="Q2417" s="27">
        <f t="shared" si="291"/>
        <v>43101</v>
      </c>
      <c r="R2417" s="27">
        <f t="shared" si="292"/>
        <v>0</v>
      </c>
      <c r="S2417" s="27">
        <f t="shared" si="293"/>
        <v>43101</v>
      </c>
      <c r="T2417" s="27">
        <f t="shared" si="294"/>
        <v>0</v>
      </c>
      <c r="U2417" s="27" t="e">
        <f t="shared" si="295"/>
        <v>#NUM!</v>
      </c>
      <c r="V2417" s="36" t="e">
        <f t="shared" si="296"/>
        <v>#NUM!</v>
      </c>
      <c r="W2417" s="36"/>
      <c r="X2417" s="36"/>
      <c r="Y2417" s="36"/>
      <c r="Z2417" s="36"/>
      <c r="AA2417" s="36"/>
    </row>
    <row r="2418" spans="17:27">
      <c r="Q2418" s="27">
        <f t="shared" si="291"/>
        <v>43101</v>
      </c>
      <c r="R2418" s="27">
        <f t="shared" si="292"/>
        <v>0</v>
      </c>
      <c r="S2418" s="27">
        <f t="shared" si="293"/>
        <v>43101</v>
      </c>
      <c r="T2418" s="27">
        <f t="shared" si="294"/>
        <v>0</v>
      </c>
      <c r="U2418" s="27" t="e">
        <f t="shared" si="295"/>
        <v>#NUM!</v>
      </c>
      <c r="V2418" s="36" t="e">
        <f t="shared" si="296"/>
        <v>#NUM!</v>
      </c>
      <c r="W2418" s="36"/>
      <c r="X2418" s="36"/>
      <c r="Y2418" s="36"/>
      <c r="Z2418" s="36"/>
      <c r="AA2418" s="36"/>
    </row>
    <row r="2419" spans="17:27">
      <c r="Q2419" s="27">
        <f t="shared" si="291"/>
        <v>43101</v>
      </c>
      <c r="R2419" s="27">
        <f t="shared" si="292"/>
        <v>0</v>
      </c>
      <c r="S2419" s="27">
        <f t="shared" si="293"/>
        <v>43101</v>
      </c>
      <c r="T2419" s="27">
        <f t="shared" si="294"/>
        <v>0</v>
      </c>
      <c r="U2419" s="27" t="e">
        <f t="shared" si="295"/>
        <v>#NUM!</v>
      </c>
      <c r="V2419" s="36" t="e">
        <f t="shared" si="296"/>
        <v>#NUM!</v>
      </c>
      <c r="W2419" s="36"/>
      <c r="X2419" s="36"/>
      <c r="Y2419" s="36"/>
      <c r="Z2419" s="36"/>
      <c r="AA2419" s="36"/>
    </row>
    <row r="2420" spans="17:27">
      <c r="Q2420" s="27">
        <f t="shared" si="291"/>
        <v>43101</v>
      </c>
      <c r="R2420" s="27">
        <f t="shared" si="292"/>
        <v>0</v>
      </c>
      <c r="S2420" s="27">
        <f t="shared" si="293"/>
        <v>43101</v>
      </c>
      <c r="T2420" s="27">
        <f t="shared" si="294"/>
        <v>0</v>
      </c>
      <c r="U2420" s="27" t="e">
        <f t="shared" si="295"/>
        <v>#NUM!</v>
      </c>
      <c r="V2420" s="36" t="e">
        <f t="shared" si="296"/>
        <v>#NUM!</v>
      </c>
      <c r="W2420" s="36"/>
      <c r="X2420" s="36"/>
      <c r="Y2420" s="36"/>
      <c r="Z2420" s="36"/>
      <c r="AA2420" s="36"/>
    </row>
    <row r="2421" spans="17:27">
      <c r="Q2421" s="27">
        <f t="shared" si="291"/>
        <v>43101</v>
      </c>
      <c r="R2421" s="27">
        <f t="shared" si="292"/>
        <v>0</v>
      </c>
      <c r="S2421" s="27">
        <f t="shared" si="293"/>
        <v>43101</v>
      </c>
      <c r="T2421" s="27">
        <f t="shared" si="294"/>
        <v>0</v>
      </c>
      <c r="U2421" s="27" t="e">
        <f t="shared" si="295"/>
        <v>#NUM!</v>
      </c>
      <c r="V2421" s="36" t="e">
        <f t="shared" si="296"/>
        <v>#NUM!</v>
      </c>
      <c r="W2421" s="36"/>
      <c r="X2421" s="36"/>
      <c r="Y2421" s="36"/>
      <c r="Z2421" s="36"/>
      <c r="AA2421" s="36"/>
    </row>
    <row r="2422" spans="17:27">
      <c r="Q2422" s="27">
        <f t="shared" si="291"/>
        <v>43101</v>
      </c>
      <c r="R2422" s="27">
        <f t="shared" si="292"/>
        <v>0</v>
      </c>
      <c r="S2422" s="27">
        <f t="shared" si="293"/>
        <v>43101</v>
      </c>
      <c r="T2422" s="27">
        <f t="shared" si="294"/>
        <v>0</v>
      </c>
      <c r="U2422" s="27" t="e">
        <f t="shared" si="295"/>
        <v>#NUM!</v>
      </c>
      <c r="V2422" s="36" t="e">
        <f t="shared" si="296"/>
        <v>#NUM!</v>
      </c>
      <c r="W2422" s="36"/>
      <c r="X2422" s="36"/>
      <c r="Y2422" s="36"/>
      <c r="Z2422" s="36"/>
      <c r="AA2422" s="36"/>
    </row>
    <row r="2423" spans="17:27">
      <c r="Q2423" s="27">
        <f t="shared" si="291"/>
        <v>43101</v>
      </c>
      <c r="R2423" s="27">
        <f t="shared" si="292"/>
        <v>0</v>
      </c>
      <c r="S2423" s="27">
        <f t="shared" si="293"/>
        <v>43101</v>
      </c>
      <c r="T2423" s="27">
        <f t="shared" si="294"/>
        <v>0</v>
      </c>
      <c r="U2423" s="27" t="e">
        <f t="shared" si="295"/>
        <v>#NUM!</v>
      </c>
      <c r="V2423" s="36" t="e">
        <f t="shared" si="296"/>
        <v>#NUM!</v>
      </c>
      <c r="W2423" s="36"/>
      <c r="X2423" s="36"/>
      <c r="Y2423" s="36"/>
      <c r="Z2423" s="36"/>
      <c r="AA2423" s="36"/>
    </row>
    <row r="2424" spans="17:27">
      <c r="Q2424" s="27">
        <f t="shared" si="291"/>
        <v>43101</v>
      </c>
      <c r="R2424" s="27">
        <f t="shared" si="292"/>
        <v>0</v>
      </c>
      <c r="S2424" s="27">
        <f t="shared" si="293"/>
        <v>43101</v>
      </c>
      <c r="T2424" s="27">
        <f t="shared" si="294"/>
        <v>0</v>
      </c>
      <c r="U2424" s="27" t="e">
        <f t="shared" si="295"/>
        <v>#NUM!</v>
      </c>
      <c r="V2424" s="36" t="e">
        <f t="shared" si="296"/>
        <v>#NUM!</v>
      </c>
      <c r="W2424" s="36"/>
      <c r="X2424" s="36"/>
      <c r="Y2424" s="36"/>
      <c r="Z2424" s="36"/>
      <c r="AA2424" s="36"/>
    </row>
    <row r="2425" spans="17:27">
      <c r="Q2425" s="27">
        <f t="shared" si="291"/>
        <v>43101</v>
      </c>
      <c r="R2425" s="27">
        <f t="shared" si="292"/>
        <v>0</v>
      </c>
      <c r="S2425" s="27">
        <f t="shared" si="293"/>
        <v>43101</v>
      </c>
      <c r="T2425" s="27">
        <f t="shared" si="294"/>
        <v>0</v>
      </c>
      <c r="U2425" s="27" t="e">
        <f t="shared" si="295"/>
        <v>#NUM!</v>
      </c>
      <c r="V2425" s="36" t="e">
        <f t="shared" si="296"/>
        <v>#NUM!</v>
      </c>
      <c r="W2425" s="36"/>
      <c r="X2425" s="36"/>
      <c r="Y2425" s="36"/>
      <c r="Z2425" s="36"/>
      <c r="AA2425" s="36"/>
    </row>
    <row r="2426" spans="17:27">
      <c r="Q2426" s="27">
        <f t="shared" si="291"/>
        <v>43101</v>
      </c>
      <c r="R2426" s="27">
        <f t="shared" si="292"/>
        <v>0</v>
      </c>
      <c r="S2426" s="27">
        <f t="shared" si="293"/>
        <v>43101</v>
      </c>
      <c r="T2426" s="27">
        <f t="shared" si="294"/>
        <v>0</v>
      </c>
      <c r="U2426" s="27" t="e">
        <f t="shared" si="295"/>
        <v>#NUM!</v>
      </c>
      <c r="V2426" s="36" t="e">
        <f t="shared" si="296"/>
        <v>#NUM!</v>
      </c>
      <c r="W2426" s="36"/>
      <c r="X2426" s="36"/>
      <c r="Y2426" s="36"/>
      <c r="Z2426" s="36"/>
      <c r="AA2426" s="36"/>
    </row>
    <row r="2427" spans="17:27">
      <c r="Q2427" s="27">
        <f t="shared" si="291"/>
        <v>43101</v>
      </c>
      <c r="R2427" s="27">
        <f t="shared" si="292"/>
        <v>0</v>
      </c>
      <c r="S2427" s="27">
        <f t="shared" si="293"/>
        <v>43101</v>
      </c>
      <c r="T2427" s="27">
        <f t="shared" si="294"/>
        <v>0</v>
      </c>
      <c r="U2427" s="27" t="e">
        <f t="shared" si="295"/>
        <v>#NUM!</v>
      </c>
      <c r="V2427" s="36" t="e">
        <f t="shared" si="296"/>
        <v>#NUM!</v>
      </c>
      <c r="W2427" s="36"/>
      <c r="X2427" s="36"/>
      <c r="Y2427" s="36"/>
      <c r="Z2427" s="36"/>
      <c r="AA2427" s="36"/>
    </row>
    <row r="2428" spans="17:27">
      <c r="Q2428" s="27">
        <f t="shared" si="291"/>
        <v>43101</v>
      </c>
      <c r="R2428" s="27">
        <f t="shared" si="292"/>
        <v>0</v>
      </c>
      <c r="S2428" s="27">
        <f t="shared" si="293"/>
        <v>43101</v>
      </c>
      <c r="T2428" s="27">
        <f t="shared" si="294"/>
        <v>0</v>
      </c>
      <c r="U2428" s="27" t="e">
        <f t="shared" si="295"/>
        <v>#NUM!</v>
      </c>
      <c r="V2428" s="36" t="e">
        <f t="shared" si="296"/>
        <v>#NUM!</v>
      </c>
      <c r="W2428" s="36"/>
      <c r="X2428" s="36"/>
      <c r="Y2428" s="36"/>
      <c r="Z2428" s="36"/>
      <c r="AA2428" s="36"/>
    </row>
    <row r="2429" spans="17:27">
      <c r="Q2429" s="27">
        <f t="shared" si="291"/>
        <v>43101</v>
      </c>
      <c r="R2429" s="27">
        <f t="shared" si="292"/>
        <v>0</v>
      </c>
      <c r="S2429" s="27">
        <f t="shared" si="293"/>
        <v>43101</v>
      </c>
      <c r="T2429" s="27">
        <f t="shared" si="294"/>
        <v>0</v>
      </c>
      <c r="U2429" s="27" t="e">
        <f t="shared" si="295"/>
        <v>#NUM!</v>
      </c>
      <c r="V2429" s="36" t="e">
        <f t="shared" si="296"/>
        <v>#NUM!</v>
      </c>
      <c r="W2429" s="36"/>
      <c r="X2429" s="36"/>
      <c r="Y2429" s="36"/>
      <c r="Z2429" s="36"/>
      <c r="AA2429" s="36"/>
    </row>
    <row r="2430" spans="17:27">
      <c r="Q2430" s="27">
        <f t="shared" si="291"/>
        <v>43101</v>
      </c>
      <c r="R2430" s="27">
        <f t="shared" si="292"/>
        <v>0</v>
      </c>
      <c r="S2430" s="27">
        <f t="shared" si="293"/>
        <v>43101</v>
      </c>
      <c r="T2430" s="27">
        <f t="shared" si="294"/>
        <v>0</v>
      </c>
      <c r="U2430" s="27" t="e">
        <f t="shared" si="295"/>
        <v>#NUM!</v>
      </c>
      <c r="V2430" s="36" t="e">
        <f t="shared" si="296"/>
        <v>#NUM!</v>
      </c>
      <c r="W2430" s="36"/>
      <c r="X2430" s="36"/>
      <c r="Y2430" s="36"/>
      <c r="Z2430" s="36"/>
      <c r="AA2430" s="36"/>
    </row>
    <row r="2431" spans="17:27">
      <c r="Q2431" s="27">
        <f t="shared" si="291"/>
        <v>43101</v>
      </c>
      <c r="R2431" s="27">
        <f t="shared" si="292"/>
        <v>0</v>
      </c>
      <c r="S2431" s="27">
        <f t="shared" si="293"/>
        <v>43101</v>
      </c>
      <c r="T2431" s="27">
        <f t="shared" si="294"/>
        <v>0</v>
      </c>
      <c r="U2431" s="27" t="e">
        <f t="shared" si="295"/>
        <v>#NUM!</v>
      </c>
      <c r="V2431" s="36" t="e">
        <f t="shared" si="296"/>
        <v>#NUM!</v>
      </c>
      <c r="W2431" s="36"/>
      <c r="X2431" s="36"/>
      <c r="Y2431" s="36"/>
      <c r="Z2431" s="36"/>
      <c r="AA2431" s="36"/>
    </row>
    <row r="2432" spans="17:27">
      <c r="Q2432" s="27">
        <f t="shared" si="291"/>
        <v>43101</v>
      </c>
      <c r="R2432" s="27">
        <f t="shared" si="292"/>
        <v>0</v>
      </c>
      <c r="S2432" s="27">
        <f t="shared" si="293"/>
        <v>43101</v>
      </c>
      <c r="T2432" s="27">
        <f t="shared" si="294"/>
        <v>0</v>
      </c>
      <c r="U2432" s="27" t="e">
        <f t="shared" si="295"/>
        <v>#NUM!</v>
      </c>
      <c r="V2432" s="36" t="e">
        <f t="shared" si="296"/>
        <v>#NUM!</v>
      </c>
      <c r="W2432" s="36"/>
      <c r="X2432" s="36"/>
      <c r="Y2432" s="36"/>
      <c r="Z2432" s="36"/>
      <c r="AA2432" s="36"/>
    </row>
    <row r="2433" spans="17:27">
      <c r="Q2433" s="27">
        <f t="shared" si="291"/>
        <v>43101</v>
      </c>
      <c r="R2433" s="27">
        <f t="shared" si="292"/>
        <v>0</v>
      </c>
      <c r="S2433" s="27">
        <f t="shared" si="293"/>
        <v>43101</v>
      </c>
      <c r="T2433" s="27">
        <f t="shared" si="294"/>
        <v>0</v>
      </c>
      <c r="U2433" s="27" t="e">
        <f t="shared" si="295"/>
        <v>#NUM!</v>
      </c>
      <c r="V2433" s="36" t="e">
        <f t="shared" si="296"/>
        <v>#NUM!</v>
      </c>
      <c r="W2433" s="36"/>
      <c r="X2433" s="36"/>
      <c r="Y2433" s="36"/>
      <c r="Z2433" s="36"/>
      <c r="AA2433" s="36"/>
    </row>
    <row r="2434" spans="17:27">
      <c r="Q2434" s="27">
        <f t="shared" si="291"/>
        <v>43101</v>
      </c>
      <c r="R2434" s="27">
        <f t="shared" si="292"/>
        <v>0</v>
      </c>
      <c r="S2434" s="27">
        <f t="shared" si="293"/>
        <v>43101</v>
      </c>
      <c r="T2434" s="27">
        <f t="shared" si="294"/>
        <v>0</v>
      </c>
      <c r="U2434" s="27" t="e">
        <f t="shared" si="295"/>
        <v>#NUM!</v>
      </c>
      <c r="V2434" s="36" t="e">
        <f t="shared" si="296"/>
        <v>#NUM!</v>
      </c>
      <c r="W2434" s="36"/>
      <c r="X2434" s="36"/>
      <c r="Y2434" s="36"/>
      <c r="Z2434" s="36"/>
      <c r="AA2434" s="36"/>
    </row>
    <row r="2435" spans="17:27">
      <c r="Q2435" s="27">
        <f t="shared" si="291"/>
        <v>43101</v>
      </c>
      <c r="R2435" s="27">
        <f t="shared" si="292"/>
        <v>0</v>
      </c>
      <c r="S2435" s="27">
        <f t="shared" si="293"/>
        <v>43101</v>
      </c>
      <c r="T2435" s="27">
        <f t="shared" si="294"/>
        <v>0</v>
      </c>
      <c r="U2435" s="27" t="e">
        <f t="shared" si="295"/>
        <v>#NUM!</v>
      </c>
      <c r="V2435" s="36" t="e">
        <f t="shared" si="296"/>
        <v>#NUM!</v>
      </c>
      <c r="W2435" s="36"/>
      <c r="X2435" s="36"/>
      <c r="Y2435" s="36"/>
      <c r="Z2435" s="36"/>
      <c r="AA2435" s="36"/>
    </row>
    <row r="2436" spans="17:27">
      <c r="Q2436" s="27">
        <f t="shared" si="291"/>
        <v>43101</v>
      </c>
      <c r="R2436" s="27">
        <f t="shared" si="292"/>
        <v>0</v>
      </c>
      <c r="S2436" s="27">
        <f t="shared" si="293"/>
        <v>43101</v>
      </c>
      <c r="T2436" s="27">
        <f t="shared" si="294"/>
        <v>0</v>
      </c>
      <c r="U2436" s="27" t="e">
        <f t="shared" si="295"/>
        <v>#NUM!</v>
      </c>
      <c r="V2436" s="36" t="e">
        <f t="shared" si="296"/>
        <v>#NUM!</v>
      </c>
      <c r="W2436" s="36"/>
      <c r="X2436" s="36"/>
      <c r="Y2436" s="36"/>
      <c r="Z2436" s="36"/>
      <c r="AA2436" s="36"/>
    </row>
    <row r="2437" spans="17:27">
      <c r="Q2437" s="27">
        <f t="shared" si="291"/>
        <v>43101</v>
      </c>
      <c r="R2437" s="27">
        <f t="shared" si="292"/>
        <v>0</v>
      </c>
      <c r="S2437" s="27">
        <f t="shared" si="293"/>
        <v>43101</v>
      </c>
      <c r="T2437" s="27">
        <f t="shared" si="294"/>
        <v>0</v>
      </c>
      <c r="U2437" s="27" t="e">
        <f t="shared" si="295"/>
        <v>#NUM!</v>
      </c>
      <c r="V2437" s="36" t="e">
        <f t="shared" si="296"/>
        <v>#NUM!</v>
      </c>
      <c r="W2437" s="36"/>
      <c r="X2437" s="36"/>
      <c r="Y2437" s="36"/>
      <c r="Z2437" s="36"/>
      <c r="AA2437" s="36"/>
    </row>
    <row r="2438" spans="17:27">
      <c r="Q2438" s="27">
        <f t="shared" si="291"/>
        <v>43101</v>
      </c>
      <c r="R2438" s="27">
        <f t="shared" si="292"/>
        <v>0</v>
      </c>
      <c r="S2438" s="27">
        <f t="shared" si="293"/>
        <v>43101</v>
      </c>
      <c r="T2438" s="27">
        <f t="shared" si="294"/>
        <v>0</v>
      </c>
      <c r="U2438" s="27" t="e">
        <f t="shared" si="295"/>
        <v>#NUM!</v>
      </c>
      <c r="V2438" s="36" t="e">
        <f t="shared" si="296"/>
        <v>#NUM!</v>
      </c>
      <c r="W2438" s="36"/>
      <c r="X2438" s="36"/>
      <c r="Y2438" s="36"/>
      <c r="Z2438" s="36"/>
      <c r="AA2438" s="36"/>
    </row>
    <row r="2439" spans="17:27">
      <c r="Q2439" s="27">
        <f t="shared" si="291"/>
        <v>43101</v>
      </c>
      <c r="R2439" s="27">
        <f t="shared" si="292"/>
        <v>0</v>
      </c>
      <c r="S2439" s="27">
        <f t="shared" si="293"/>
        <v>43101</v>
      </c>
      <c r="T2439" s="27">
        <f t="shared" si="294"/>
        <v>0</v>
      </c>
      <c r="U2439" s="27" t="e">
        <f t="shared" si="295"/>
        <v>#NUM!</v>
      </c>
      <c r="V2439" s="36" t="e">
        <f t="shared" si="296"/>
        <v>#NUM!</v>
      </c>
      <c r="W2439" s="36"/>
      <c r="X2439" s="36"/>
      <c r="Y2439" s="36"/>
      <c r="Z2439" s="36"/>
      <c r="AA2439" s="36"/>
    </row>
    <row r="2440" spans="17:27">
      <c r="Q2440" s="27">
        <f t="shared" si="291"/>
        <v>43101</v>
      </c>
      <c r="R2440" s="27">
        <f t="shared" si="292"/>
        <v>0</v>
      </c>
      <c r="S2440" s="27">
        <f t="shared" si="293"/>
        <v>43101</v>
      </c>
      <c r="T2440" s="27">
        <f t="shared" si="294"/>
        <v>0</v>
      </c>
      <c r="U2440" s="27" t="e">
        <f t="shared" si="295"/>
        <v>#NUM!</v>
      </c>
      <c r="V2440" s="36" t="e">
        <f t="shared" si="296"/>
        <v>#NUM!</v>
      </c>
      <c r="W2440" s="36"/>
      <c r="X2440" s="36"/>
      <c r="Y2440" s="36"/>
      <c r="Z2440" s="36"/>
      <c r="AA2440" s="36"/>
    </row>
    <row r="2441" spans="17:27">
      <c r="Q2441" s="27">
        <f t="shared" si="291"/>
        <v>43101</v>
      </c>
      <c r="R2441" s="27">
        <f t="shared" si="292"/>
        <v>0</v>
      </c>
      <c r="S2441" s="27">
        <f t="shared" si="293"/>
        <v>43101</v>
      </c>
      <c r="T2441" s="27">
        <f t="shared" si="294"/>
        <v>0</v>
      </c>
      <c r="U2441" s="27" t="e">
        <f t="shared" si="295"/>
        <v>#NUM!</v>
      </c>
      <c r="V2441" s="36" t="e">
        <f t="shared" si="296"/>
        <v>#NUM!</v>
      </c>
      <c r="W2441" s="36"/>
      <c r="X2441" s="36"/>
      <c r="Y2441" s="36"/>
      <c r="Z2441" s="36"/>
      <c r="AA2441" s="36"/>
    </row>
    <row r="2442" spans="17:27">
      <c r="Q2442" s="27">
        <f t="shared" ref="Q2442:Q2454" si="297">IF($I$2&gt;D2442,$I$2,D2442)</f>
        <v>43101</v>
      </c>
      <c r="R2442" s="27">
        <f t="shared" ref="R2442:R2454" si="298">IF($P$2&gt;E2442,E2442,$P$2)</f>
        <v>0</v>
      </c>
      <c r="S2442" s="27">
        <f t="shared" ref="S2442:S2454" si="299">IF($I$2&gt;D2442,$I$2,D2442)</f>
        <v>43101</v>
      </c>
      <c r="T2442" s="27">
        <f t="shared" ref="T2442:T2454" si="300">IF($P$2&gt;E2442,E2442,$P$2)</f>
        <v>0</v>
      </c>
      <c r="U2442" s="27" t="e">
        <f t="shared" si="295"/>
        <v>#NUM!</v>
      </c>
      <c r="V2442" s="36" t="e">
        <f t="shared" si="296"/>
        <v>#NUM!</v>
      </c>
      <c r="W2442" s="36"/>
      <c r="X2442" s="36"/>
      <c r="Y2442" s="36"/>
      <c r="Z2442" s="36"/>
      <c r="AA2442" s="36"/>
    </row>
    <row r="2443" spans="17:27">
      <c r="Q2443" s="27">
        <f t="shared" si="297"/>
        <v>43101</v>
      </c>
      <c r="R2443" s="27">
        <f t="shared" si="298"/>
        <v>0</v>
      </c>
      <c r="S2443" s="27">
        <f t="shared" si="299"/>
        <v>43101</v>
      </c>
      <c r="T2443" s="27">
        <f t="shared" si="300"/>
        <v>0</v>
      </c>
      <c r="U2443" s="27" t="e">
        <f t="shared" ref="U2443:U2454" si="301">DATEDIF(EOMONTH(S2443,0),EOMONTH(T2443,0)+1,"m")+1</f>
        <v>#NUM!</v>
      </c>
      <c r="V2443" s="36" t="e">
        <f t="shared" ref="V2443:V2454" si="302">U2443</f>
        <v>#NUM!</v>
      </c>
      <c r="W2443" s="36"/>
      <c r="X2443" s="36"/>
      <c r="Y2443" s="36"/>
      <c r="Z2443" s="36"/>
      <c r="AA2443" s="36"/>
    </row>
    <row r="2444" spans="17:27">
      <c r="Q2444" s="27">
        <f t="shared" si="297"/>
        <v>43101</v>
      </c>
      <c r="R2444" s="27">
        <f t="shared" si="298"/>
        <v>0</v>
      </c>
      <c r="S2444" s="27">
        <f t="shared" si="299"/>
        <v>43101</v>
      </c>
      <c r="T2444" s="27">
        <f t="shared" si="300"/>
        <v>0</v>
      </c>
      <c r="U2444" s="27" t="e">
        <f t="shared" si="301"/>
        <v>#NUM!</v>
      </c>
      <c r="V2444" s="36" t="e">
        <f t="shared" si="302"/>
        <v>#NUM!</v>
      </c>
      <c r="W2444" s="36"/>
      <c r="X2444" s="36"/>
      <c r="Y2444" s="36"/>
      <c r="Z2444" s="36"/>
      <c r="AA2444" s="36"/>
    </row>
    <row r="2445" spans="17:27">
      <c r="Q2445" s="27">
        <f t="shared" si="297"/>
        <v>43101</v>
      </c>
      <c r="R2445" s="27">
        <f t="shared" si="298"/>
        <v>0</v>
      </c>
      <c r="S2445" s="27">
        <f t="shared" si="299"/>
        <v>43101</v>
      </c>
      <c r="T2445" s="27">
        <f t="shared" si="300"/>
        <v>0</v>
      </c>
      <c r="U2445" s="27" t="e">
        <f t="shared" si="301"/>
        <v>#NUM!</v>
      </c>
      <c r="V2445" s="36" t="e">
        <f t="shared" si="302"/>
        <v>#NUM!</v>
      </c>
      <c r="W2445" s="36"/>
      <c r="X2445" s="36"/>
      <c r="Y2445" s="36"/>
      <c r="Z2445" s="36"/>
      <c r="AA2445" s="36"/>
    </row>
    <row r="2446" spans="17:27">
      <c r="Q2446" s="27">
        <f t="shared" si="297"/>
        <v>43101</v>
      </c>
      <c r="R2446" s="27">
        <f t="shared" si="298"/>
        <v>0</v>
      </c>
      <c r="S2446" s="27">
        <f t="shared" si="299"/>
        <v>43101</v>
      </c>
      <c r="T2446" s="27">
        <f t="shared" si="300"/>
        <v>0</v>
      </c>
      <c r="U2446" s="27" t="e">
        <f t="shared" si="301"/>
        <v>#NUM!</v>
      </c>
      <c r="V2446" s="36" t="e">
        <f t="shared" si="302"/>
        <v>#NUM!</v>
      </c>
      <c r="W2446" s="36"/>
      <c r="X2446" s="36"/>
      <c r="Y2446" s="36"/>
      <c r="Z2446" s="36"/>
      <c r="AA2446" s="36"/>
    </row>
    <row r="2447" spans="17:27">
      <c r="Q2447" s="27">
        <f t="shared" si="297"/>
        <v>43101</v>
      </c>
      <c r="R2447" s="27">
        <f t="shared" si="298"/>
        <v>0</v>
      </c>
      <c r="S2447" s="27">
        <f t="shared" si="299"/>
        <v>43101</v>
      </c>
      <c r="T2447" s="27">
        <f t="shared" si="300"/>
        <v>0</v>
      </c>
      <c r="U2447" s="27" t="e">
        <f t="shared" si="301"/>
        <v>#NUM!</v>
      </c>
      <c r="V2447" s="36" t="e">
        <f t="shared" si="302"/>
        <v>#NUM!</v>
      </c>
      <c r="W2447" s="36"/>
      <c r="X2447" s="36"/>
      <c r="Y2447" s="36"/>
      <c r="Z2447" s="36"/>
      <c r="AA2447" s="36"/>
    </row>
    <row r="2448" spans="17:27">
      <c r="Q2448" s="27">
        <f t="shared" si="297"/>
        <v>43101</v>
      </c>
      <c r="R2448" s="27">
        <f t="shared" si="298"/>
        <v>0</v>
      </c>
      <c r="S2448" s="27">
        <f t="shared" si="299"/>
        <v>43101</v>
      </c>
      <c r="T2448" s="27">
        <f t="shared" si="300"/>
        <v>0</v>
      </c>
      <c r="U2448" s="27" t="e">
        <f t="shared" si="301"/>
        <v>#NUM!</v>
      </c>
      <c r="V2448" s="36" t="e">
        <f t="shared" si="302"/>
        <v>#NUM!</v>
      </c>
      <c r="W2448" s="36"/>
      <c r="X2448" s="36"/>
      <c r="Y2448" s="36"/>
      <c r="Z2448" s="36"/>
      <c r="AA2448" s="36"/>
    </row>
    <row r="2449" spans="17:27">
      <c r="Q2449" s="27">
        <f t="shared" si="297"/>
        <v>43101</v>
      </c>
      <c r="R2449" s="27">
        <f t="shared" si="298"/>
        <v>0</v>
      </c>
      <c r="S2449" s="27">
        <f t="shared" si="299"/>
        <v>43101</v>
      </c>
      <c r="T2449" s="27">
        <f t="shared" si="300"/>
        <v>0</v>
      </c>
      <c r="U2449" s="27" t="e">
        <f t="shared" si="301"/>
        <v>#NUM!</v>
      </c>
      <c r="V2449" s="36" t="e">
        <f t="shared" si="302"/>
        <v>#NUM!</v>
      </c>
      <c r="W2449" s="36"/>
      <c r="X2449" s="36"/>
      <c r="Y2449" s="36"/>
      <c r="Z2449" s="36"/>
      <c r="AA2449" s="36"/>
    </row>
    <row r="2450" spans="17:27">
      <c r="Q2450" s="27">
        <f t="shared" si="297"/>
        <v>43101</v>
      </c>
      <c r="R2450" s="27">
        <f t="shared" si="298"/>
        <v>0</v>
      </c>
      <c r="S2450" s="27">
        <f t="shared" si="299"/>
        <v>43101</v>
      </c>
      <c r="T2450" s="27">
        <f t="shared" si="300"/>
        <v>0</v>
      </c>
      <c r="U2450" s="27" t="e">
        <f t="shared" si="301"/>
        <v>#NUM!</v>
      </c>
      <c r="V2450" s="36" t="e">
        <f t="shared" si="302"/>
        <v>#NUM!</v>
      </c>
      <c r="W2450" s="36"/>
      <c r="X2450" s="36"/>
      <c r="Y2450" s="36"/>
      <c r="Z2450" s="36"/>
      <c r="AA2450" s="36"/>
    </row>
    <row r="2451" spans="17:27">
      <c r="Q2451" s="27">
        <f t="shared" si="297"/>
        <v>43101</v>
      </c>
      <c r="R2451" s="27">
        <f t="shared" si="298"/>
        <v>0</v>
      </c>
      <c r="S2451" s="27">
        <f t="shared" si="299"/>
        <v>43101</v>
      </c>
      <c r="T2451" s="27">
        <f t="shared" si="300"/>
        <v>0</v>
      </c>
      <c r="U2451" s="27" t="e">
        <f t="shared" si="301"/>
        <v>#NUM!</v>
      </c>
      <c r="V2451" s="36" t="e">
        <f t="shared" si="302"/>
        <v>#NUM!</v>
      </c>
      <c r="W2451" s="36"/>
      <c r="X2451" s="36"/>
      <c r="Y2451" s="36"/>
      <c r="Z2451" s="36"/>
      <c r="AA2451" s="36"/>
    </row>
    <row r="2452" spans="17:27">
      <c r="Q2452" s="27">
        <f t="shared" si="297"/>
        <v>43101</v>
      </c>
      <c r="R2452" s="27">
        <f t="shared" si="298"/>
        <v>0</v>
      </c>
      <c r="S2452" s="27">
        <f t="shared" si="299"/>
        <v>43101</v>
      </c>
      <c r="T2452" s="27">
        <f t="shared" si="300"/>
        <v>0</v>
      </c>
      <c r="U2452" s="27" t="e">
        <f t="shared" si="301"/>
        <v>#NUM!</v>
      </c>
      <c r="V2452" s="36" t="e">
        <f t="shared" si="302"/>
        <v>#NUM!</v>
      </c>
      <c r="W2452" s="36"/>
      <c r="X2452" s="36"/>
      <c r="Y2452" s="36"/>
      <c r="Z2452" s="36"/>
      <c r="AA2452" s="36"/>
    </row>
    <row r="2453" spans="17:27">
      <c r="Q2453" s="27">
        <f t="shared" si="297"/>
        <v>43101</v>
      </c>
      <c r="R2453" s="27">
        <f t="shared" si="298"/>
        <v>0</v>
      </c>
      <c r="S2453" s="27">
        <f t="shared" si="299"/>
        <v>43101</v>
      </c>
      <c r="T2453" s="27">
        <f t="shared" si="300"/>
        <v>0</v>
      </c>
      <c r="U2453" s="27" t="e">
        <f t="shared" si="301"/>
        <v>#NUM!</v>
      </c>
      <c r="V2453" s="36" t="e">
        <f t="shared" si="302"/>
        <v>#NUM!</v>
      </c>
      <c r="W2453" s="36"/>
      <c r="X2453" s="36"/>
      <c r="Y2453" s="36"/>
      <c r="Z2453" s="36"/>
      <c r="AA2453" s="36"/>
    </row>
    <row r="2454" spans="17:27">
      <c r="Q2454" s="27">
        <f t="shared" si="297"/>
        <v>43101</v>
      </c>
      <c r="R2454" s="27">
        <f t="shared" si="298"/>
        <v>0</v>
      </c>
      <c r="S2454" s="27">
        <f t="shared" si="299"/>
        <v>43101</v>
      </c>
      <c r="T2454" s="27">
        <f t="shared" si="300"/>
        <v>0</v>
      </c>
      <c r="U2454" s="27" t="e">
        <f t="shared" si="301"/>
        <v>#NUM!</v>
      </c>
      <c r="V2454" s="36" t="e">
        <f t="shared" si="302"/>
        <v>#NUM!</v>
      </c>
      <c r="W2454" s="36"/>
      <c r="X2454" s="36"/>
      <c r="Y2454" s="36"/>
      <c r="Z2454" s="36"/>
      <c r="AA2454" s="36"/>
    </row>
  </sheetData>
  <sheetProtection password="FEEF" sheet="1" objects="1" scenarios="1" formatCells="0" selectLockedCells="1"/>
  <mergeCells count="22">
    <mergeCell ref="AQ13:AQ14"/>
    <mergeCell ref="B1:P1"/>
    <mergeCell ref="AK13:AK14"/>
    <mergeCell ref="B4:M7"/>
    <mergeCell ref="AD13:AD14"/>
    <mergeCell ref="AJ13:AJ14"/>
    <mergeCell ref="AJ22:AQ28"/>
    <mergeCell ref="AE27:AF27"/>
    <mergeCell ref="AG13:AG14"/>
    <mergeCell ref="AJ18:AM19"/>
    <mergeCell ref="AD26:AD27"/>
    <mergeCell ref="AO18:AQ19"/>
    <mergeCell ref="AD21:AD22"/>
    <mergeCell ref="AE13:AE14"/>
    <mergeCell ref="AI13:AI14"/>
    <mergeCell ref="AE21:AF21"/>
    <mergeCell ref="AE22:AF22"/>
    <mergeCell ref="AE26:AF26"/>
    <mergeCell ref="AL13:AL14"/>
    <mergeCell ref="AN13:AN14"/>
    <mergeCell ref="AO13:AO14"/>
    <mergeCell ref="AP13:AP14"/>
  </mergeCells>
  <phoneticPr fontId="2" type="noConversion"/>
  <dataValidations count="2">
    <dataValidation type="date" allowBlank="1" showInputMessage="1" showErrorMessage="1" sqref="D1:E8 D10:E1048576">
      <formula1>1</formula1>
      <formula2>43830</formula2>
    </dataValidation>
    <dataValidation allowBlank="1" showInputMessage="1" sqref="C13 C15"/>
  </dataValidations>
  <pageMargins left="0.41" right="0.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B1.3. 제공인력 교육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백은지 / 6급 / 시설평가부</dc:creator>
  <cp:lastModifiedBy>백은지 / 주임 / 시설사회서비스평가부</cp:lastModifiedBy>
  <cp:lastPrinted>2019-06-21T08:57:13Z</cp:lastPrinted>
  <dcterms:created xsi:type="dcterms:W3CDTF">2019-05-30T01:22:45Z</dcterms:created>
  <dcterms:modified xsi:type="dcterms:W3CDTF">2020-02-27T06:03:49Z</dcterms:modified>
</cp:coreProperties>
</file>